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2" i="1" l="1"/>
  <c r="F10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75" i="1"/>
  <c r="A76" i="1" s="1"/>
  <c r="A77" i="1" s="1"/>
  <c r="A78" i="1" s="1"/>
  <c r="A79" i="1" s="1"/>
  <c r="A8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2" i="1"/>
  <c r="A43" i="1" s="1"/>
  <c r="A44" i="1" s="1"/>
  <c r="A45" i="1" s="1"/>
  <c r="A4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4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E102" i="1" l="1"/>
  <c r="F103" i="1"/>
  <c r="G102" i="1"/>
  <c r="D102" i="1" l="1"/>
  <c r="C102" i="1"/>
  <c r="E103" i="1"/>
  <c r="G103" i="1"/>
  <c r="D103" i="1" l="1"/>
  <c r="C103" i="1" l="1"/>
  <c r="H103" i="1"/>
</calcChain>
</file>

<file path=xl/sharedStrings.xml><?xml version="1.0" encoding="utf-8"?>
<sst xmlns="http://schemas.openxmlformats.org/spreadsheetml/2006/main" count="109" uniqueCount="96">
  <si>
    <t>nr.crt</t>
  </si>
  <si>
    <t>TIP FURNIZOR / DENUMIRE FURNIZOR</t>
  </si>
  <si>
    <t>TRIM I 2018</t>
  </si>
  <si>
    <t>TRIM II 2018</t>
  </si>
  <si>
    <t>TRIM III 2018</t>
  </si>
  <si>
    <t>AL NOIEMBRIE</t>
  </si>
  <si>
    <t>AL DECEMBRIE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</si>
  <si>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</si>
  <si>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</si>
  <si>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</si>
  <si>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</si>
  <si>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</si>
  <si>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</si>
  <si>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</si>
  <si>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REGIONAL DE ONCOLOGIE IASI</t>
  </si>
  <si>
    <t>INVESTIGATII MEDICALE PRAXIS SRL</t>
  </si>
  <si>
    <t>KARSUS MEDICAL (fost INTERDENTIS PASCANI SCM)</t>
  </si>
  <si>
    <t>LAB. ASOC. NICOLINA</t>
  </si>
  <si>
    <t>LAB. ASOC. SANOTEST</t>
  </si>
  <si>
    <t>LAB.PT.ANALIZE MEDICALE SRL</t>
  </si>
  <si>
    <t>LABORATOARELE SYNLAB</t>
  </si>
  <si>
    <t>LARMED SCM</t>
  </si>
  <si>
    <t>LUMISAN SRL</t>
  </si>
  <si>
    <t>MEDICALTEST SRL</t>
  </si>
  <si>
    <t>MEDVERO SRL</t>
  </si>
  <si>
    <t>MITROPOLIA MOLDOVEI SI BUCOVINEI</t>
  </si>
  <si>
    <t>NETCONSULT SRL</t>
  </si>
  <si>
    <t>RECUMEDIS de la 01,09,2013 ( 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</si>
  <si>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</si>
  <si>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</si>
  <si>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</si>
  <si>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</si>
  <si>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</si>
  <si>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</si>
  <si>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</si>
  <si>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</si>
  <si>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</si>
  <si>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</si>
  <si>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</si>
  <si>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</si>
  <si>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</si>
  <si>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</si>
  <si>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</si>
  <si>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STANI'S LAB SRL (suspendat cu 01.03.2018, incetat 31.03.2018)</t>
  </si>
  <si>
    <t>TOTAL  LABORATOR</t>
  </si>
  <si>
    <t>BIODEV MEDICAL CENTER SRL (dim. norma cu 07.11)</t>
  </si>
  <si>
    <t>PAP CITO TEST CMI</t>
  </si>
  <si>
    <t>TOTAL  ANATOMIE PATOLOGICA</t>
  </si>
  <si>
    <t>AFFIDEA (EUROMEDIC) ROMANIA SRL</t>
  </si>
  <si>
    <t>ARCADIA MEDICAL CENTER SRL</t>
  </si>
  <si>
    <t>C. D.R.I. NICOLINA</t>
  </si>
  <si>
    <t>CARDIOMED  SRL</t>
  </si>
  <si>
    <t>EXPLORA RX SRL</t>
  </si>
  <si>
    <t>INSTITUTUL DE PSIHIATRIE SOCOLA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</si>
  <si>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</si>
  <si>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</si>
  <si>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</si>
  <si>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</si>
  <si>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</si>
  <si>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</si>
  <si>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</si>
  <si>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</si>
  <si>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VLAD MIHAELA (incetare contract cu 10.10.2018)</t>
  </si>
  <si>
    <t>MNT DIAGNOSTIC SERVICES SRL</t>
  </si>
  <si>
    <t>TOTAL  RADIOLOGIE</t>
  </si>
  <si>
    <t>CARDIOMED</t>
  </si>
  <si>
    <t>DAMACEANU DOINA CMI</t>
  </si>
  <si>
    <t>EXHAUSTIV GRUP</t>
  </si>
  <si>
    <t>KARSUS MEDICAL SRL</t>
  </si>
  <si>
    <t>PATRAU CAMELIA</t>
  </si>
  <si>
    <t>SP. PASCANI</t>
  </si>
  <si>
    <t xml:space="preserve">STEFANIU DANIELA </t>
  </si>
  <si>
    <t>TOTAL  ECOGRAFII</t>
  </si>
  <si>
    <t>ALL MEDICAL SERVICES SRL</t>
  </si>
  <si>
    <t>C.M. CARDIODENT</t>
  </si>
  <si>
    <t>CHARIS</t>
  </si>
  <si>
    <t xml:space="preserve">DDD SERVICII MEDICALE SRL </t>
  </si>
  <si>
    <t>DENT ART CUCERESCU SERGIU</t>
  </si>
  <si>
    <t xml:space="preserve">INTERDENTIS PASCANI SCM </t>
  </si>
  <si>
    <t>CMI LUPU IULIAN</t>
  </si>
  <si>
    <t>CMI MANCAS CARMEN (contract cu 01.12.2016)</t>
  </si>
  <si>
    <t>SC MEDICS RAY</t>
  </si>
  <si>
    <t>CMI ROMILA CRISTINA AMALIA</t>
  </si>
  <si>
    <t>SORRISO DENT SRL</t>
  </si>
  <si>
    <t>CREATORII DE ZAMBETE(fost DDD SERVICII MEDICALE )</t>
  </si>
  <si>
    <t>TOTAL  RADIOLOGIE DENTARA</t>
  </si>
  <si>
    <t>TOTAL ACTIVITATE CURENTA</t>
  </si>
  <si>
    <r>
      <t>PET CT</t>
    </r>
    <r>
      <rPr>
        <sz val="9"/>
        <color indexed="18"/>
        <rFont val="Arial"/>
        <family val="2"/>
      </rPr>
      <t xml:space="preserve"> contract 01.05.2017 (IRO IASI)</t>
    </r>
  </si>
  <si>
    <r>
      <t>PET CT</t>
    </r>
    <r>
      <rPr>
        <sz val="9"/>
        <color indexed="18"/>
        <rFont val="Arial"/>
        <family val="2"/>
      </rPr>
      <t xml:space="preserve"> contract 23.04.2018 (MNT HEALTHCARE SRL)</t>
    </r>
  </si>
  <si>
    <r>
      <t>PET CT</t>
    </r>
    <r>
      <rPr>
        <sz val="8"/>
        <color indexed="10"/>
        <rFont val="Arial"/>
        <family val="2"/>
      </rPr>
      <t xml:space="preserve"> contract 01.12.2016 (MNT SRL) - incetat cu 10.04.2018</t>
    </r>
  </si>
  <si>
    <t>TOTAL  PET-CT</t>
  </si>
  <si>
    <r>
      <t>Hg.Gl.</t>
    </r>
    <r>
      <rPr>
        <sz val="9"/>
        <rFont val="Arial"/>
        <family val="2"/>
      </rPr>
      <t xml:space="preserve"> contract 01.05.2017 (Praxis SRL)</t>
    </r>
  </si>
  <si>
    <r>
      <t>Hg.Gl.</t>
    </r>
    <r>
      <rPr>
        <sz val="9"/>
        <rFont val="Arial"/>
        <family val="2"/>
      </rPr>
      <t xml:space="preserve"> contract 01.05.2017 (Synlab SRL)</t>
    </r>
  </si>
  <si>
    <t>TOTAL  Hemoglobina glicata</t>
  </si>
  <si>
    <t>TOTAL GENERAL</t>
  </si>
  <si>
    <t xml:space="preserve">AL OCTOMBRIE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</si>
</sst>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69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2" fontId="1" fillId="2" borderId="4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4" fontId="4" fillId="6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4" xfId="2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4" fontId="9" fillId="3" borderId="4" xfId="0" applyNumberFormat="1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1" fontId="1" fillId="0" borderId="4" xfId="2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4" fontId="4" fillId="6" borderId="11" xfId="0" applyNumberFormat="1" applyFont="1" applyFill="1" applyBorder="1" applyAlignment="1">
      <alignment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4" fontId="12" fillId="6" borderId="16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4" fontId="15" fillId="5" borderId="16" xfId="0" applyNumberFormat="1" applyFont="1" applyFill="1" applyBorder="1" applyAlignment="1">
      <alignment vertical="center"/>
    </xf>
    <xf numFmtId="0" fontId="17" fillId="2" borderId="17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topLeftCell="A92" workbookViewId="0">
      <selection activeCell="A104" sqref="A104:XFD192"/>
    </sheetView>
  </sheetViews>
  <sheetFormatPr defaultRowHeight="11.25" x14ac:dyDescent="0.25"/>
  <cols>
    <col min="1" max="1" width="4" style="1" customWidth="1"/>
    <col min="2" max="2" width="45.140625" style="1" customWidth="1"/>
    <col min="3" max="3" width="12.42578125" style="1" customWidth="1"/>
    <col min="4" max="4" width="12.5703125" style="1" customWidth="1"/>
    <col min="5" max="7" width="12.42578125" style="1" customWidth="1"/>
    <col min="8" max="8" width="12.42578125" style="1" customWidth="1" collapsed="1"/>
    <col min="9" max="118" width="9.140625" style="2"/>
    <col min="119" max="119" width="4" style="2" customWidth="1"/>
    <col min="120" max="120" width="45.140625" style="2" customWidth="1"/>
    <col min="121" max="144" width="0" style="2" hidden="1" customWidth="1"/>
    <col min="145" max="145" width="12.42578125" style="2" customWidth="1"/>
    <col min="146" max="172" width="0" style="2" hidden="1" customWidth="1"/>
    <col min="173" max="173" width="12.5703125" style="2" customWidth="1"/>
    <col min="174" max="200" width="0" style="2" hidden="1" customWidth="1"/>
    <col min="201" max="201" width="12.42578125" style="2" customWidth="1"/>
    <col min="202" max="214" width="0" style="2" hidden="1" customWidth="1"/>
    <col min="215" max="241" width="12.42578125" style="2" customWidth="1"/>
    <col min="242" max="243" width="13" style="2" customWidth="1"/>
    <col min="244" max="244" width="11.5703125" style="2" customWidth="1"/>
    <col min="245" max="245" width="13" style="2" customWidth="1"/>
    <col min="246" max="247" width="17.42578125" style="2" customWidth="1"/>
    <col min="248" max="251" width="16.7109375" style="2" customWidth="1"/>
    <col min="252" max="252" width="19.42578125" style="2" customWidth="1"/>
    <col min="253" max="374" width="9.140625" style="2"/>
    <col min="375" max="375" width="4" style="2" customWidth="1"/>
    <col min="376" max="376" width="45.140625" style="2" customWidth="1"/>
    <col min="377" max="400" width="0" style="2" hidden="1" customWidth="1"/>
    <col min="401" max="401" width="12.42578125" style="2" customWidth="1"/>
    <col min="402" max="428" width="0" style="2" hidden="1" customWidth="1"/>
    <col min="429" max="429" width="12.5703125" style="2" customWidth="1"/>
    <col min="430" max="456" width="0" style="2" hidden="1" customWidth="1"/>
    <col min="457" max="457" width="12.42578125" style="2" customWidth="1"/>
    <col min="458" max="470" width="0" style="2" hidden="1" customWidth="1"/>
    <col min="471" max="497" width="12.42578125" style="2" customWidth="1"/>
    <col min="498" max="499" width="13" style="2" customWidth="1"/>
    <col min="500" max="500" width="11.5703125" style="2" customWidth="1"/>
    <col min="501" max="501" width="13" style="2" customWidth="1"/>
    <col min="502" max="503" width="17.42578125" style="2" customWidth="1"/>
    <col min="504" max="507" width="16.7109375" style="2" customWidth="1"/>
    <col min="508" max="508" width="19.42578125" style="2" customWidth="1"/>
    <col min="509" max="630" width="9.140625" style="2"/>
    <col min="631" max="631" width="4" style="2" customWidth="1"/>
    <col min="632" max="632" width="45.140625" style="2" customWidth="1"/>
    <col min="633" max="656" width="0" style="2" hidden="1" customWidth="1"/>
    <col min="657" max="657" width="12.42578125" style="2" customWidth="1"/>
    <col min="658" max="684" width="0" style="2" hidden="1" customWidth="1"/>
    <col min="685" max="685" width="12.5703125" style="2" customWidth="1"/>
    <col min="686" max="712" width="0" style="2" hidden="1" customWidth="1"/>
    <col min="713" max="713" width="12.42578125" style="2" customWidth="1"/>
    <col min="714" max="726" width="0" style="2" hidden="1" customWidth="1"/>
    <col min="727" max="753" width="12.42578125" style="2" customWidth="1"/>
    <col min="754" max="755" width="13" style="2" customWidth="1"/>
    <col min="756" max="756" width="11.5703125" style="2" customWidth="1"/>
    <col min="757" max="757" width="13" style="2" customWidth="1"/>
    <col min="758" max="759" width="17.42578125" style="2" customWidth="1"/>
    <col min="760" max="763" width="16.7109375" style="2" customWidth="1"/>
    <col min="764" max="764" width="19.42578125" style="2" customWidth="1"/>
    <col min="765" max="886" width="9.140625" style="2"/>
    <col min="887" max="887" width="4" style="2" customWidth="1"/>
    <col min="888" max="888" width="45.140625" style="2" customWidth="1"/>
    <col min="889" max="912" width="0" style="2" hidden="1" customWidth="1"/>
    <col min="913" max="913" width="12.42578125" style="2" customWidth="1"/>
    <col min="914" max="940" width="0" style="2" hidden="1" customWidth="1"/>
    <col min="941" max="941" width="12.5703125" style="2" customWidth="1"/>
    <col min="942" max="968" width="0" style="2" hidden="1" customWidth="1"/>
    <col min="969" max="969" width="12.42578125" style="2" customWidth="1"/>
    <col min="970" max="982" width="0" style="2" hidden="1" customWidth="1"/>
    <col min="983" max="1009" width="12.42578125" style="2" customWidth="1"/>
    <col min="1010" max="1011" width="13" style="2" customWidth="1"/>
    <col min="1012" max="1012" width="11.5703125" style="2" customWidth="1"/>
    <col min="1013" max="1013" width="13" style="2" customWidth="1"/>
    <col min="1014" max="1015" width="17.42578125" style="2" customWidth="1"/>
    <col min="1016" max="1019" width="16.7109375" style="2" customWidth="1"/>
    <col min="1020" max="1020" width="19.42578125" style="2" customWidth="1"/>
    <col min="1021" max="1142" width="9.140625" style="2"/>
    <col min="1143" max="1143" width="4" style="2" customWidth="1"/>
    <col min="1144" max="1144" width="45.140625" style="2" customWidth="1"/>
    <col min="1145" max="1168" width="0" style="2" hidden="1" customWidth="1"/>
    <col min="1169" max="1169" width="12.42578125" style="2" customWidth="1"/>
    <col min="1170" max="1196" width="0" style="2" hidden="1" customWidth="1"/>
    <col min="1197" max="1197" width="12.5703125" style="2" customWidth="1"/>
    <col min="1198" max="1224" width="0" style="2" hidden="1" customWidth="1"/>
    <col min="1225" max="1225" width="12.42578125" style="2" customWidth="1"/>
    <col min="1226" max="1238" width="0" style="2" hidden="1" customWidth="1"/>
    <col min="1239" max="1265" width="12.42578125" style="2" customWidth="1"/>
    <col min="1266" max="1267" width="13" style="2" customWidth="1"/>
    <col min="1268" max="1268" width="11.5703125" style="2" customWidth="1"/>
    <col min="1269" max="1269" width="13" style="2" customWidth="1"/>
    <col min="1270" max="1271" width="17.42578125" style="2" customWidth="1"/>
    <col min="1272" max="1275" width="16.7109375" style="2" customWidth="1"/>
    <col min="1276" max="1276" width="19.42578125" style="2" customWidth="1"/>
    <col min="1277" max="1398" width="9.140625" style="2"/>
    <col min="1399" max="1399" width="4" style="2" customWidth="1"/>
    <col min="1400" max="1400" width="45.140625" style="2" customWidth="1"/>
    <col min="1401" max="1424" width="0" style="2" hidden="1" customWidth="1"/>
    <col min="1425" max="1425" width="12.42578125" style="2" customWidth="1"/>
    <col min="1426" max="1452" width="0" style="2" hidden="1" customWidth="1"/>
    <col min="1453" max="1453" width="12.5703125" style="2" customWidth="1"/>
    <col min="1454" max="1480" width="0" style="2" hidden="1" customWidth="1"/>
    <col min="1481" max="1481" width="12.42578125" style="2" customWidth="1"/>
    <col min="1482" max="1494" width="0" style="2" hidden="1" customWidth="1"/>
    <col min="1495" max="1521" width="12.42578125" style="2" customWidth="1"/>
    <col min="1522" max="1523" width="13" style="2" customWidth="1"/>
    <col min="1524" max="1524" width="11.5703125" style="2" customWidth="1"/>
    <col min="1525" max="1525" width="13" style="2" customWidth="1"/>
    <col min="1526" max="1527" width="17.42578125" style="2" customWidth="1"/>
    <col min="1528" max="1531" width="16.7109375" style="2" customWidth="1"/>
    <col min="1532" max="1532" width="19.42578125" style="2" customWidth="1"/>
    <col min="1533" max="1654" width="9.140625" style="2"/>
    <col min="1655" max="1655" width="4" style="2" customWidth="1"/>
    <col min="1656" max="1656" width="45.140625" style="2" customWidth="1"/>
    <col min="1657" max="1680" width="0" style="2" hidden="1" customWidth="1"/>
    <col min="1681" max="1681" width="12.42578125" style="2" customWidth="1"/>
    <col min="1682" max="1708" width="0" style="2" hidden="1" customWidth="1"/>
    <col min="1709" max="1709" width="12.5703125" style="2" customWidth="1"/>
    <col min="1710" max="1736" width="0" style="2" hidden="1" customWidth="1"/>
    <col min="1737" max="1737" width="12.42578125" style="2" customWidth="1"/>
    <col min="1738" max="1750" width="0" style="2" hidden="1" customWidth="1"/>
    <col min="1751" max="1777" width="12.42578125" style="2" customWidth="1"/>
    <col min="1778" max="1779" width="13" style="2" customWidth="1"/>
    <col min="1780" max="1780" width="11.5703125" style="2" customWidth="1"/>
    <col min="1781" max="1781" width="13" style="2" customWidth="1"/>
    <col min="1782" max="1783" width="17.42578125" style="2" customWidth="1"/>
    <col min="1784" max="1787" width="16.7109375" style="2" customWidth="1"/>
    <col min="1788" max="1788" width="19.42578125" style="2" customWidth="1"/>
    <col min="1789" max="1910" width="9.140625" style="2"/>
    <col min="1911" max="1911" width="4" style="2" customWidth="1"/>
    <col min="1912" max="1912" width="45.140625" style="2" customWidth="1"/>
    <col min="1913" max="1936" width="0" style="2" hidden="1" customWidth="1"/>
    <col min="1937" max="1937" width="12.42578125" style="2" customWidth="1"/>
    <col min="1938" max="1964" width="0" style="2" hidden="1" customWidth="1"/>
    <col min="1965" max="1965" width="12.5703125" style="2" customWidth="1"/>
    <col min="1966" max="1992" width="0" style="2" hidden="1" customWidth="1"/>
    <col min="1993" max="1993" width="12.42578125" style="2" customWidth="1"/>
    <col min="1994" max="2006" width="0" style="2" hidden="1" customWidth="1"/>
    <col min="2007" max="2033" width="12.42578125" style="2" customWidth="1"/>
    <col min="2034" max="2035" width="13" style="2" customWidth="1"/>
    <col min="2036" max="2036" width="11.5703125" style="2" customWidth="1"/>
    <col min="2037" max="2037" width="13" style="2" customWidth="1"/>
    <col min="2038" max="2039" width="17.42578125" style="2" customWidth="1"/>
    <col min="2040" max="2043" width="16.7109375" style="2" customWidth="1"/>
    <col min="2044" max="2044" width="19.42578125" style="2" customWidth="1"/>
    <col min="2045" max="2166" width="9.140625" style="2"/>
    <col min="2167" max="2167" width="4" style="2" customWidth="1"/>
    <col min="2168" max="2168" width="45.140625" style="2" customWidth="1"/>
    <col min="2169" max="2192" width="0" style="2" hidden="1" customWidth="1"/>
    <col min="2193" max="2193" width="12.42578125" style="2" customWidth="1"/>
    <col min="2194" max="2220" width="0" style="2" hidden="1" customWidth="1"/>
    <col min="2221" max="2221" width="12.5703125" style="2" customWidth="1"/>
    <col min="2222" max="2248" width="0" style="2" hidden="1" customWidth="1"/>
    <col min="2249" max="2249" width="12.42578125" style="2" customWidth="1"/>
    <col min="2250" max="2262" width="0" style="2" hidden="1" customWidth="1"/>
    <col min="2263" max="2289" width="12.42578125" style="2" customWidth="1"/>
    <col min="2290" max="2291" width="13" style="2" customWidth="1"/>
    <col min="2292" max="2292" width="11.5703125" style="2" customWidth="1"/>
    <col min="2293" max="2293" width="13" style="2" customWidth="1"/>
    <col min="2294" max="2295" width="17.42578125" style="2" customWidth="1"/>
    <col min="2296" max="2299" width="16.7109375" style="2" customWidth="1"/>
    <col min="2300" max="2300" width="19.42578125" style="2" customWidth="1"/>
    <col min="2301" max="2422" width="9.140625" style="2"/>
    <col min="2423" max="2423" width="4" style="2" customWidth="1"/>
    <col min="2424" max="2424" width="45.140625" style="2" customWidth="1"/>
    <col min="2425" max="2448" width="0" style="2" hidden="1" customWidth="1"/>
    <col min="2449" max="2449" width="12.42578125" style="2" customWidth="1"/>
    <col min="2450" max="2476" width="0" style="2" hidden="1" customWidth="1"/>
    <col min="2477" max="2477" width="12.5703125" style="2" customWidth="1"/>
    <col min="2478" max="2504" width="0" style="2" hidden="1" customWidth="1"/>
    <col min="2505" max="2505" width="12.42578125" style="2" customWidth="1"/>
    <col min="2506" max="2518" width="0" style="2" hidden="1" customWidth="1"/>
    <col min="2519" max="2545" width="12.42578125" style="2" customWidth="1"/>
    <col min="2546" max="2547" width="13" style="2" customWidth="1"/>
    <col min="2548" max="2548" width="11.5703125" style="2" customWidth="1"/>
    <col min="2549" max="2549" width="13" style="2" customWidth="1"/>
    <col min="2550" max="2551" width="17.42578125" style="2" customWidth="1"/>
    <col min="2552" max="2555" width="16.7109375" style="2" customWidth="1"/>
    <col min="2556" max="2556" width="19.42578125" style="2" customWidth="1"/>
    <col min="2557" max="2678" width="9.140625" style="2"/>
    <col min="2679" max="2679" width="4" style="2" customWidth="1"/>
    <col min="2680" max="2680" width="45.140625" style="2" customWidth="1"/>
    <col min="2681" max="2704" width="0" style="2" hidden="1" customWidth="1"/>
    <col min="2705" max="2705" width="12.42578125" style="2" customWidth="1"/>
    <col min="2706" max="2732" width="0" style="2" hidden="1" customWidth="1"/>
    <col min="2733" max="2733" width="12.5703125" style="2" customWidth="1"/>
    <col min="2734" max="2760" width="0" style="2" hidden="1" customWidth="1"/>
    <col min="2761" max="2761" width="12.42578125" style="2" customWidth="1"/>
    <col min="2762" max="2774" width="0" style="2" hidden="1" customWidth="1"/>
    <col min="2775" max="2801" width="12.42578125" style="2" customWidth="1"/>
    <col min="2802" max="2803" width="13" style="2" customWidth="1"/>
    <col min="2804" max="2804" width="11.5703125" style="2" customWidth="1"/>
    <col min="2805" max="2805" width="13" style="2" customWidth="1"/>
    <col min="2806" max="2807" width="17.42578125" style="2" customWidth="1"/>
    <col min="2808" max="2811" width="16.7109375" style="2" customWidth="1"/>
    <col min="2812" max="2812" width="19.42578125" style="2" customWidth="1"/>
    <col min="2813" max="2934" width="9.140625" style="2"/>
    <col min="2935" max="2935" width="4" style="2" customWidth="1"/>
    <col min="2936" max="2936" width="45.140625" style="2" customWidth="1"/>
    <col min="2937" max="2960" width="0" style="2" hidden="1" customWidth="1"/>
    <col min="2961" max="2961" width="12.42578125" style="2" customWidth="1"/>
    <col min="2962" max="2988" width="0" style="2" hidden="1" customWidth="1"/>
    <col min="2989" max="2989" width="12.5703125" style="2" customWidth="1"/>
    <col min="2990" max="3016" width="0" style="2" hidden="1" customWidth="1"/>
    <col min="3017" max="3017" width="12.42578125" style="2" customWidth="1"/>
    <col min="3018" max="3030" width="0" style="2" hidden="1" customWidth="1"/>
    <col min="3031" max="3057" width="12.42578125" style="2" customWidth="1"/>
    <col min="3058" max="3059" width="13" style="2" customWidth="1"/>
    <col min="3060" max="3060" width="11.5703125" style="2" customWidth="1"/>
    <col min="3061" max="3061" width="13" style="2" customWidth="1"/>
    <col min="3062" max="3063" width="17.42578125" style="2" customWidth="1"/>
    <col min="3064" max="3067" width="16.7109375" style="2" customWidth="1"/>
    <col min="3068" max="3068" width="19.42578125" style="2" customWidth="1"/>
    <col min="3069" max="3190" width="9.140625" style="2"/>
    <col min="3191" max="3191" width="4" style="2" customWidth="1"/>
    <col min="3192" max="3192" width="45.140625" style="2" customWidth="1"/>
    <col min="3193" max="3216" width="0" style="2" hidden="1" customWidth="1"/>
    <col min="3217" max="3217" width="12.42578125" style="2" customWidth="1"/>
    <col min="3218" max="3244" width="0" style="2" hidden="1" customWidth="1"/>
    <col min="3245" max="3245" width="12.5703125" style="2" customWidth="1"/>
    <col min="3246" max="3272" width="0" style="2" hidden="1" customWidth="1"/>
    <col min="3273" max="3273" width="12.42578125" style="2" customWidth="1"/>
    <col min="3274" max="3286" width="0" style="2" hidden="1" customWidth="1"/>
    <col min="3287" max="3313" width="12.42578125" style="2" customWidth="1"/>
    <col min="3314" max="3315" width="13" style="2" customWidth="1"/>
    <col min="3316" max="3316" width="11.5703125" style="2" customWidth="1"/>
    <col min="3317" max="3317" width="13" style="2" customWidth="1"/>
    <col min="3318" max="3319" width="17.42578125" style="2" customWidth="1"/>
    <col min="3320" max="3323" width="16.7109375" style="2" customWidth="1"/>
    <col min="3324" max="3324" width="19.42578125" style="2" customWidth="1"/>
    <col min="3325" max="3446" width="9.140625" style="2"/>
    <col min="3447" max="3447" width="4" style="2" customWidth="1"/>
    <col min="3448" max="3448" width="45.140625" style="2" customWidth="1"/>
    <col min="3449" max="3472" width="0" style="2" hidden="1" customWidth="1"/>
    <col min="3473" max="3473" width="12.42578125" style="2" customWidth="1"/>
    <col min="3474" max="3500" width="0" style="2" hidden="1" customWidth="1"/>
    <col min="3501" max="3501" width="12.5703125" style="2" customWidth="1"/>
    <col min="3502" max="3528" width="0" style="2" hidden="1" customWidth="1"/>
    <col min="3529" max="3529" width="12.42578125" style="2" customWidth="1"/>
    <col min="3530" max="3542" width="0" style="2" hidden="1" customWidth="1"/>
    <col min="3543" max="3569" width="12.42578125" style="2" customWidth="1"/>
    <col min="3570" max="3571" width="13" style="2" customWidth="1"/>
    <col min="3572" max="3572" width="11.5703125" style="2" customWidth="1"/>
    <col min="3573" max="3573" width="13" style="2" customWidth="1"/>
    <col min="3574" max="3575" width="17.42578125" style="2" customWidth="1"/>
    <col min="3576" max="3579" width="16.7109375" style="2" customWidth="1"/>
    <col min="3580" max="3580" width="19.42578125" style="2" customWidth="1"/>
    <col min="3581" max="3702" width="9.140625" style="2"/>
    <col min="3703" max="3703" width="4" style="2" customWidth="1"/>
    <col min="3704" max="3704" width="45.140625" style="2" customWidth="1"/>
    <col min="3705" max="3728" width="0" style="2" hidden="1" customWidth="1"/>
    <col min="3729" max="3729" width="12.42578125" style="2" customWidth="1"/>
    <col min="3730" max="3756" width="0" style="2" hidden="1" customWidth="1"/>
    <col min="3757" max="3757" width="12.5703125" style="2" customWidth="1"/>
    <col min="3758" max="3784" width="0" style="2" hidden="1" customWidth="1"/>
    <col min="3785" max="3785" width="12.42578125" style="2" customWidth="1"/>
    <col min="3786" max="3798" width="0" style="2" hidden="1" customWidth="1"/>
    <col min="3799" max="3825" width="12.42578125" style="2" customWidth="1"/>
    <col min="3826" max="3827" width="13" style="2" customWidth="1"/>
    <col min="3828" max="3828" width="11.5703125" style="2" customWidth="1"/>
    <col min="3829" max="3829" width="13" style="2" customWidth="1"/>
    <col min="3830" max="3831" width="17.42578125" style="2" customWidth="1"/>
    <col min="3832" max="3835" width="16.7109375" style="2" customWidth="1"/>
    <col min="3836" max="3836" width="19.42578125" style="2" customWidth="1"/>
    <col min="3837" max="3958" width="9.140625" style="2"/>
    <col min="3959" max="3959" width="4" style="2" customWidth="1"/>
    <col min="3960" max="3960" width="45.140625" style="2" customWidth="1"/>
    <col min="3961" max="3984" width="0" style="2" hidden="1" customWidth="1"/>
    <col min="3985" max="3985" width="12.42578125" style="2" customWidth="1"/>
    <col min="3986" max="4012" width="0" style="2" hidden="1" customWidth="1"/>
    <col min="4013" max="4013" width="12.5703125" style="2" customWidth="1"/>
    <col min="4014" max="4040" width="0" style="2" hidden="1" customWidth="1"/>
    <col min="4041" max="4041" width="12.42578125" style="2" customWidth="1"/>
    <col min="4042" max="4054" width="0" style="2" hidden="1" customWidth="1"/>
    <col min="4055" max="4081" width="12.42578125" style="2" customWidth="1"/>
    <col min="4082" max="4083" width="13" style="2" customWidth="1"/>
    <col min="4084" max="4084" width="11.5703125" style="2" customWidth="1"/>
    <col min="4085" max="4085" width="13" style="2" customWidth="1"/>
    <col min="4086" max="4087" width="17.42578125" style="2" customWidth="1"/>
    <col min="4088" max="4091" width="16.7109375" style="2" customWidth="1"/>
    <col min="4092" max="4092" width="19.42578125" style="2" customWidth="1"/>
    <col min="4093" max="4214" width="9.140625" style="2"/>
    <col min="4215" max="4215" width="4" style="2" customWidth="1"/>
    <col min="4216" max="4216" width="45.140625" style="2" customWidth="1"/>
    <col min="4217" max="4240" width="0" style="2" hidden="1" customWidth="1"/>
    <col min="4241" max="4241" width="12.42578125" style="2" customWidth="1"/>
    <col min="4242" max="4268" width="0" style="2" hidden="1" customWidth="1"/>
    <col min="4269" max="4269" width="12.5703125" style="2" customWidth="1"/>
    <col min="4270" max="4296" width="0" style="2" hidden="1" customWidth="1"/>
    <col min="4297" max="4297" width="12.42578125" style="2" customWidth="1"/>
    <col min="4298" max="4310" width="0" style="2" hidden="1" customWidth="1"/>
    <col min="4311" max="4337" width="12.42578125" style="2" customWidth="1"/>
    <col min="4338" max="4339" width="13" style="2" customWidth="1"/>
    <col min="4340" max="4340" width="11.5703125" style="2" customWidth="1"/>
    <col min="4341" max="4341" width="13" style="2" customWidth="1"/>
    <col min="4342" max="4343" width="17.42578125" style="2" customWidth="1"/>
    <col min="4344" max="4347" width="16.7109375" style="2" customWidth="1"/>
    <col min="4348" max="4348" width="19.42578125" style="2" customWidth="1"/>
    <col min="4349" max="4470" width="9.140625" style="2"/>
    <col min="4471" max="4471" width="4" style="2" customWidth="1"/>
    <col min="4472" max="4472" width="45.140625" style="2" customWidth="1"/>
    <col min="4473" max="4496" width="0" style="2" hidden="1" customWidth="1"/>
    <col min="4497" max="4497" width="12.42578125" style="2" customWidth="1"/>
    <col min="4498" max="4524" width="0" style="2" hidden="1" customWidth="1"/>
    <col min="4525" max="4525" width="12.5703125" style="2" customWidth="1"/>
    <col min="4526" max="4552" width="0" style="2" hidden="1" customWidth="1"/>
    <col min="4553" max="4553" width="12.42578125" style="2" customWidth="1"/>
    <col min="4554" max="4566" width="0" style="2" hidden="1" customWidth="1"/>
    <col min="4567" max="4593" width="12.42578125" style="2" customWidth="1"/>
    <col min="4594" max="4595" width="13" style="2" customWidth="1"/>
    <col min="4596" max="4596" width="11.5703125" style="2" customWidth="1"/>
    <col min="4597" max="4597" width="13" style="2" customWidth="1"/>
    <col min="4598" max="4599" width="17.42578125" style="2" customWidth="1"/>
    <col min="4600" max="4603" width="16.7109375" style="2" customWidth="1"/>
    <col min="4604" max="4604" width="19.42578125" style="2" customWidth="1"/>
    <col min="4605" max="4726" width="9.140625" style="2"/>
    <col min="4727" max="4727" width="4" style="2" customWidth="1"/>
    <col min="4728" max="4728" width="45.140625" style="2" customWidth="1"/>
    <col min="4729" max="4752" width="0" style="2" hidden="1" customWidth="1"/>
    <col min="4753" max="4753" width="12.42578125" style="2" customWidth="1"/>
    <col min="4754" max="4780" width="0" style="2" hidden="1" customWidth="1"/>
    <col min="4781" max="4781" width="12.5703125" style="2" customWidth="1"/>
    <col min="4782" max="4808" width="0" style="2" hidden="1" customWidth="1"/>
    <col min="4809" max="4809" width="12.42578125" style="2" customWidth="1"/>
    <col min="4810" max="4822" width="0" style="2" hidden="1" customWidth="1"/>
    <col min="4823" max="4849" width="12.42578125" style="2" customWidth="1"/>
    <col min="4850" max="4851" width="13" style="2" customWidth="1"/>
    <col min="4852" max="4852" width="11.5703125" style="2" customWidth="1"/>
    <col min="4853" max="4853" width="13" style="2" customWidth="1"/>
    <col min="4854" max="4855" width="17.42578125" style="2" customWidth="1"/>
    <col min="4856" max="4859" width="16.7109375" style="2" customWidth="1"/>
    <col min="4860" max="4860" width="19.42578125" style="2" customWidth="1"/>
    <col min="4861" max="4982" width="9.140625" style="2"/>
    <col min="4983" max="4983" width="4" style="2" customWidth="1"/>
    <col min="4984" max="4984" width="45.140625" style="2" customWidth="1"/>
    <col min="4985" max="5008" width="0" style="2" hidden="1" customWidth="1"/>
    <col min="5009" max="5009" width="12.42578125" style="2" customWidth="1"/>
    <col min="5010" max="5036" width="0" style="2" hidden="1" customWidth="1"/>
    <col min="5037" max="5037" width="12.5703125" style="2" customWidth="1"/>
    <col min="5038" max="5064" width="0" style="2" hidden="1" customWidth="1"/>
    <col min="5065" max="5065" width="12.42578125" style="2" customWidth="1"/>
    <col min="5066" max="5078" width="0" style="2" hidden="1" customWidth="1"/>
    <col min="5079" max="5105" width="12.42578125" style="2" customWidth="1"/>
    <col min="5106" max="5107" width="13" style="2" customWidth="1"/>
    <col min="5108" max="5108" width="11.5703125" style="2" customWidth="1"/>
    <col min="5109" max="5109" width="13" style="2" customWidth="1"/>
    <col min="5110" max="5111" width="17.42578125" style="2" customWidth="1"/>
    <col min="5112" max="5115" width="16.7109375" style="2" customWidth="1"/>
    <col min="5116" max="5116" width="19.42578125" style="2" customWidth="1"/>
    <col min="5117" max="5238" width="9.140625" style="2"/>
    <col min="5239" max="5239" width="4" style="2" customWidth="1"/>
    <col min="5240" max="5240" width="45.140625" style="2" customWidth="1"/>
    <col min="5241" max="5264" width="0" style="2" hidden="1" customWidth="1"/>
    <col min="5265" max="5265" width="12.42578125" style="2" customWidth="1"/>
    <col min="5266" max="5292" width="0" style="2" hidden="1" customWidth="1"/>
    <col min="5293" max="5293" width="12.5703125" style="2" customWidth="1"/>
    <col min="5294" max="5320" width="0" style="2" hidden="1" customWidth="1"/>
    <col min="5321" max="5321" width="12.42578125" style="2" customWidth="1"/>
    <col min="5322" max="5334" width="0" style="2" hidden="1" customWidth="1"/>
    <col min="5335" max="5361" width="12.42578125" style="2" customWidth="1"/>
    <col min="5362" max="5363" width="13" style="2" customWidth="1"/>
    <col min="5364" max="5364" width="11.5703125" style="2" customWidth="1"/>
    <col min="5365" max="5365" width="13" style="2" customWidth="1"/>
    <col min="5366" max="5367" width="17.42578125" style="2" customWidth="1"/>
    <col min="5368" max="5371" width="16.7109375" style="2" customWidth="1"/>
    <col min="5372" max="5372" width="19.42578125" style="2" customWidth="1"/>
    <col min="5373" max="5494" width="9.140625" style="2"/>
    <col min="5495" max="5495" width="4" style="2" customWidth="1"/>
    <col min="5496" max="5496" width="45.140625" style="2" customWidth="1"/>
    <col min="5497" max="5520" width="0" style="2" hidden="1" customWidth="1"/>
    <col min="5521" max="5521" width="12.42578125" style="2" customWidth="1"/>
    <col min="5522" max="5548" width="0" style="2" hidden="1" customWidth="1"/>
    <col min="5549" max="5549" width="12.5703125" style="2" customWidth="1"/>
    <col min="5550" max="5576" width="0" style="2" hidden="1" customWidth="1"/>
    <col min="5577" max="5577" width="12.42578125" style="2" customWidth="1"/>
    <col min="5578" max="5590" width="0" style="2" hidden="1" customWidth="1"/>
    <col min="5591" max="5617" width="12.42578125" style="2" customWidth="1"/>
    <col min="5618" max="5619" width="13" style="2" customWidth="1"/>
    <col min="5620" max="5620" width="11.5703125" style="2" customWidth="1"/>
    <col min="5621" max="5621" width="13" style="2" customWidth="1"/>
    <col min="5622" max="5623" width="17.42578125" style="2" customWidth="1"/>
    <col min="5624" max="5627" width="16.7109375" style="2" customWidth="1"/>
    <col min="5628" max="5628" width="19.42578125" style="2" customWidth="1"/>
    <col min="5629" max="5750" width="9.140625" style="2"/>
    <col min="5751" max="5751" width="4" style="2" customWidth="1"/>
    <col min="5752" max="5752" width="45.140625" style="2" customWidth="1"/>
    <col min="5753" max="5776" width="0" style="2" hidden="1" customWidth="1"/>
    <col min="5777" max="5777" width="12.42578125" style="2" customWidth="1"/>
    <col min="5778" max="5804" width="0" style="2" hidden="1" customWidth="1"/>
    <col min="5805" max="5805" width="12.5703125" style="2" customWidth="1"/>
    <col min="5806" max="5832" width="0" style="2" hidden="1" customWidth="1"/>
    <col min="5833" max="5833" width="12.42578125" style="2" customWidth="1"/>
    <col min="5834" max="5846" width="0" style="2" hidden="1" customWidth="1"/>
    <col min="5847" max="5873" width="12.42578125" style="2" customWidth="1"/>
    <col min="5874" max="5875" width="13" style="2" customWidth="1"/>
    <col min="5876" max="5876" width="11.5703125" style="2" customWidth="1"/>
    <col min="5877" max="5877" width="13" style="2" customWidth="1"/>
    <col min="5878" max="5879" width="17.42578125" style="2" customWidth="1"/>
    <col min="5880" max="5883" width="16.7109375" style="2" customWidth="1"/>
    <col min="5884" max="5884" width="19.42578125" style="2" customWidth="1"/>
    <col min="5885" max="6006" width="9.140625" style="2"/>
    <col min="6007" max="6007" width="4" style="2" customWidth="1"/>
    <col min="6008" max="6008" width="45.140625" style="2" customWidth="1"/>
    <col min="6009" max="6032" width="0" style="2" hidden="1" customWidth="1"/>
    <col min="6033" max="6033" width="12.42578125" style="2" customWidth="1"/>
    <col min="6034" max="6060" width="0" style="2" hidden="1" customWidth="1"/>
    <col min="6061" max="6061" width="12.5703125" style="2" customWidth="1"/>
    <col min="6062" max="6088" width="0" style="2" hidden="1" customWidth="1"/>
    <col min="6089" max="6089" width="12.42578125" style="2" customWidth="1"/>
    <col min="6090" max="6102" width="0" style="2" hidden="1" customWidth="1"/>
    <col min="6103" max="6129" width="12.42578125" style="2" customWidth="1"/>
    <col min="6130" max="6131" width="13" style="2" customWidth="1"/>
    <col min="6132" max="6132" width="11.5703125" style="2" customWidth="1"/>
    <col min="6133" max="6133" width="13" style="2" customWidth="1"/>
    <col min="6134" max="6135" width="17.42578125" style="2" customWidth="1"/>
    <col min="6136" max="6139" width="16.7109375" style="2" customWidth="1"/>
    <col min="6140" max="6140" width="19.42578125" style="2" customWidth="1"/>
    <col min="6141" max="6262" width="9.140625" style="2"/>
    <col min="6263" max="6263" width="4" style="2" customWidth="1"/>
    <col min="6264" max="6264" width="45.140625" style="2" customWidth="1"/>
    <col min="6265" max="6288" width="0" style="2" hidden="1" customWidth="1"/>
    <col min="6289" max="6289" width="12.42578125" style="2" customWidth="1"/>
    <col min="6290" max="6316" width="0" style="2" hidden="1" customWidth="1"/>
    <col min="6317" max="6317" width="12.5703125" style="2" customWidth="1"/>
    <col min="6318" max="6344" width="0" style="2" hidden="1" customWidth="1"/>
    <col min="6345" max="6345" width="12.42578125" style="2" customWidth="1"/>
    <col min="6346" max="6358" width="0" style="2" hidden="1" customWidth="1"/>
    <col min="6359" max="6385" width="12.42578125" style="2" customWidth="1"/>
    <col min="6386" max="6387" width="13" style="2" customWidth="1"/>
    <col min="6388" max="6388" width="11.5703125" style="2" customWidth="1"/>
    <col min="6389" max="6389" width="13" style="2" customWidth="1"/>
    <col min="6390" max="6391" width="17.42578125" style="2" customWidth="1"/>
    <col min="6392" max="6395" width="16.7109375" style="2" customWidth="1"/>
    <col min="6396" max="6396" width="19.42578125" style="2" customWidth="1"/>
    <col min="6397" max="6518" width="9.140625" style="2"/>
    <col min="6519" max="6519" width="4" style="2" customWidth="1"/>
    <col min="6520" max="6520" width="45.140625" style="2" customWidth="1"/>
    <col min="6521" max="6544" width="0" style="2" hidden="1" customWidth="1"/>
    <col min="6545" max="6545" width="12.42578125" style="2" customWidth="1"/>
    <col min="6546" max="6572" width="0" style="2" hidden="1" customWidth="1"/>
    <col min="6573" max="6573" width="12.5703125" style="2" customWidth="1"/>
    <col min="6574" max="6600" width="0" style="2" hidden="1" customWidth="1"/>
    <col min="6601" max="6601" width="12.42578125" style="2" customWidth="1"/>
    <col min="6602" max="6614" width="0" style="2" hidden="1" customWidth="1"/>
    <col min="6615" max="6641" width="12.42578125" style="2" customWidth="1"/>
    <col min="6642" max="6643" width="13" style="2" customWidth="1"/>
    <col min="6644" max="6644" width="11.5703125" style="2" customWidth="1"/>
    <col min="6645" max="6645" width="13" style="2" customWidth="1"/>
    <col min="6646" max="6647" width="17.42578125" style="2" customWidth="1"/>
    <col min="6648" max="6651" width="16.7109375" style="2" customWidth="1"/>
    <col min="6652" max="6652" width="19.42578125" style="2" customWidth="1"/>
    <col min="6653" max="6774" width="9.140625" style="2"/>
    <col min="6775" max="6775" width="4" style="2" customWidth="1"/>
    <col min="6776" max="6776" width="45.140625" style="2" customWidth="1"/>
    <col min="6777" max="6800" width="0" style="2" hidden="1" customWidth="1"/>
    <col min="6801" max="6801" width="12.42578125" style="2" customWidth="1"/>
    <col min="6802" max="6828" width="0" style="2" hidden="1" customWidth="1"/>
    <col min="6829" max="6829" width="12.5703125" style="2" customWidth="1"/>
    <col min="6830" max="6856" width="0" style="2" hidden="1" customWidth="1"/>
    <col min="6857" max="6857" width="12.42578125" style="2" customWidth="1"/>
    <col min="6858" max="6870" width="0" style="2" hidden="1" customWidth="1"/>
    <col min="6871" max="6897" width="12.42578125" style="2" customWidth="1"/>
    <col min="6898" max="6899" width="13" style="2" customWidth="1"/>
    <col min="6900" max="6900" width="11.5703125" style="2" customWidth="1"/>
    <col min="6901" max="6901" width="13" style="2" customWidth="1"/>
    <col min="6902" max="6903" width="17.42578125" style="2" customWidth="1"/>
    <col min="6904" max="6907" width="16.7109375" style="2" customWidth="1"/>
    <col min="6908" max="6908" width="19.42578125" style="2" customWidth="1"/>
    <col min="6909" max="7030" width="9.140625" style="2"/>
    <col min="7031" max="7031" width="4" style="2" customWidth="1"/>
    <col min="7032" max="7032" width="45.140625" style="2" customWidth="1"/>
    <col min="7033" max="7056" width="0" style="2" hidden="1" customWidth="1"/>
    <col min="7057" max="7057" width="12.42578125" style="2" customWidth="1"/>
    <col min="7058" max="7084" width="0" style="2" hidden="1" customWidth="1"/>
    <col min="7085" max="7085" width="12.5703125" style="2" customWidth="1"/>
    <col min="7086" max="7112" width="0" style="2" hidden="1" customWidth="1"/>
    <col min="7113" max="7113" width="12.42578125" style="2" customWidth="1"/>
    <col min="7114" max="7126" width="0" style="2" hidden="1" customWidth="1"/>
    <col min="7127" max="7153" width="12.42578125" style="2" customWidth="1"/>
    <col min="7154" max="7155" width="13" style="2" customWidth="1"/>
    <col min="7156" max="7156" width="11.5703125" style="2" customWidth="1"/>
    <col min="7157" max="7157" width="13" style="2" customWidth="1"/>
    <col min="7158" max="7159" width="17.42578125" style="2" customWidth="1"/>
    <col min="7160" max="7163" width="16.7109375" style="2" customWidth="1"/>
    <col min="7164" max="7164" width="19.42578125" style="2" customWidth="1"/>
    <col min="7165" max="7286" width="9.140625" style="2"/>
    <col min="7287" max="7287" width="4" style="2" customWidth="1"/>
    <col min="7288" max="7288" width="45.140625" style="2" customWidth="1"/>
    <col min="7289" max="7312" width="0" style="2" hidden="1" customWidth="1"/>
    <col min="7313" max="7313" width="12.42578125" style="2" customWidth="1"/>
    <col min="7314" max="7340" width="0" style="2" hidden="1" customWidth="1"/>
    <col min="7341" max="7341" width="12.5703125" style="2" customWidth="1"/>
    <col min="7342" max="7368" width="0" style="2" hidden="1" customWidth="1"/>
    <col min="7369" max="7369" width="12.42578125" style="2" customWidth="1"/>
    <col min="7370" max="7382" width="0" style="2" hidden="1" customWidth="1"/>
    <col min="7383" max="7409" width="12.42578125" style="2" customWidth="1"/>
    <col min="7410" max="7411" width="13" style="2" customWidth="1"/>
    <col min="7412" max="7412" width="11.5703125" style="2" customWidth="1"/>
    <col min="7413" max="7413" width="13" style="2" customWidth="1"/>
    <col min="7414" max="7415" width="17.42578125" style="2" customWidth="1"/>
    <col min="7416" max="7419" width="16.7109375" style="2" customWidth="1"/>
    <col min="7420" max="7420" width="19.42578125" style="2" customWidth="1"/>
    <col min="7421" max="7542" width="9.140625" style="2"/>
    <col min="7543" max="7543" width="4" style="2" customWidth="1"/>
    <col min="7544" max="7544" width="45.140625" style="2" customWidth="1"/>
    <col min="7545" max="7568" width="0" style="2" hidden="1" customWidth="1"/>
    <col min="7569" max="7569" width="12.42578125" style="2" customWidth="1"/>
    <col min="7570" max="7596" width="0" style="2" hidden="1" customWidth="1"/>
    <col min="7597" max="7597" width="12.5703125" style="2" customWidth="1"/>
    <col min="7598" max="7624" width="0" style="2" hidden="1" customWidth="1"/>
    <col min="7625" max="7625" width="12.42578125" style="2" customWidth="1"/>
    <col min="7626" max="7638" width="0" style="2" hidden="1" customWidth="1"/>
    <col min="7639" max="7665" width="12.42578125" style="2" customWidth="1"/>
    <col min="7666" max="7667" width="13" style="2" customWidth="1"/>
    <col min="7668" max="7668" width="11.5703125" style="2" customWidth="1"/>
    <col min="7669" max="7669" width="13" style="2" customWidth="1"/>
    <col min="7670" max="7671" width="17.42578125" style="2" customWidth="1"/>
    <col min="7672" max="7675" width="16.7109375" style="2" customWidth="1"/>
    <col min="7676" max="7676" width="19.42578125" style="2" customWidth="1"/>
    <col min="7677" max="7798" width="9.140625" style="2"/>
    <col min="7799" max="7799" width="4" style="2" customWidth="1"/>
    <col min="7800" max="7800" width="45.140625" style="2" customWidth="1"/>
    <col min="7801" max="7824" width="0" style="2" hidden="1" customWidth="1"/>
    <col min="7825" max="7825" width="12.42578125" style="2" customWidth="1"/>
    <col min="7826" max="7852" width="0" style="2" hidden="1" customWidth="1"/>
    <col min="7853" max="7853" width="12.5703125" style="2" customWidth="1"/>
    <col min="7854" max="7880" width="0" style="2" hidden="1" customWidth="1"/>
    <col min="7881" max="7881" width="12.42578125" style="2" customWidth="1"/>
    <col min="7882" max="7894" width="0" style="2" hidden="1" customWidth="1"/>
    <col min="7895" max="7921" width="12.42578125" style="2" customWidth="1"/>
    <col min="7922" max="7923" width="13" style="2" customWidth="1"/>
    <col min="7924" max="7924" width="11.5703125" style="2" customWidth="1"/>
    <col min="7925" max="7925" width="13" style="2" customWidth="1"/>
    <col min="7926" max="7927" width="17.42578125" style="2" customWidth="1"/>
    <col min="7928" max="7931" width="16.7109375" style="2" customWidth="1"/>
    <col min="7932" max="7932" width="19.42578125" style="2" customWidth="1"/>
    <col min="7933" max="8054" width="9.140625" style="2"/>
    <col min="8055" max="8055" width="4" style="2" customWidth="1"/>
    <col min="8056" max="8056" width="45.140625" style="2" customWidth="1"/>
    <col min="8057" max="8080" width="0" style="2" hidden="1" customWidth="1"/>
    <col min="8081" max="8081" width="12.42578125" style="2" customWidth="1"/>
    <col min="8082" max="8108" width="0" style="2" hidden="1" customWidth="1"/>
    <col min="8109" max="8109" width="12.5703125" style="2" customWidth="1"/>
    <col min="8110" max="8136" width="0" style="2" hidden="1" customWidth="1"/>
    <col min="8137" max="8137" width="12.42578125" style="2" customWidth="1"/>
    <col min="8138" max="8150" width="0" style="2" hidden="1" customWidth="1"/>
    <col min="8151" max="8177" width="12.42578125" style="2" customWidth="1"/>
    <col min="8178" max="8179" width="13" style="2" customWidth="1"/>
    <col min="8180" max="8180" width="11.5703125" style="2" customWidth="1"/>
    <col min="8181" max="8181" width="13" style="2" customWidth="1"/>
    <col min="8182" max="8183" width="17.42578125" style="2" customWidth="1"/>
    <col min="8184" max="8187" width="16.7109375" style="2" customWidth="1"/>
    <col min="8188" max="8188" width="19.42578125" style="2" customWidth="1"/>
    <col min="8189" max="8310" width="9.140625" style="2"/>
    <col min="8311" max="8311" width="4" style="2" customWidth="1"/>
    <col min="8312" max="8312" width="45.140625" style="2" customWidth="1"/>
    <col min="8313" max="8336" width="0" style="2" hidden="1" customWidth="1"/>
    <col min="8337" max="8337" width="12.42578125" style="2" customWidth="1"/>
    <col min="8338" max="8364" width="0" style="2" hidden="1" customWidth="1"/>
    <col min="8365" max="8365" width="12.5703125" style="2" customWidth="1"/>
    <col min="8366" max="8392" width="0" style="2" hidden="1" customWidth="1"/>
    <col min="8393" max="8393" width="12.42578125" style="2" customWidth="1"/>
    <col min="8394" max="8406" width="0" style="2" hidden="1" customWidth="1"/>
    <col min="8407" max="8433" width="12.42578125" style="2" customWidth="1"/>
    <col min="8434" max="8435" width="13" style="2" customWidth="1"/>
    <col min="8436" max="8436" width="11.5703125" style="2" customWidth="1"/>
    <col min="8437" max="8437" width="13" style="2" customWidth="1"/>
    <col min="8438" max="8439" width="17.42578125" style="2" customWidth="1"/>
    <col min="8440" max="8443" width="16.7109375" style="2" customWidth="1"/>
    <col min="8444" max="8444" width="19.42578125" style="2" customWidth="1"/>
    <col min="8445" max="8566" width="9.140625" style="2"/>
    <col min="8567" max="8567" width="4" style="2" customWidth="1"/>
    <col min="8568" max="8568" width="45.140625" style="2" customWidth="1"/>
    <col min="8569" max="8592" width="0" style="2" hidden="1" customWidth="1"/>
    <col min="8593" max="8593" width="12.42578125" style="2" customWidth="1"/>
    <col min="8594" max="8620" width="0" style="2" hidden="1" customWidth="1"/>
    <col min="8621" max="8621" width="12.5703125" style="2" customWidth="1"/>
    <col min="8622" max="8648" width="0" style="2" hidden="1" customWidth="1"/>
    <col min="8649" max="8649" width="12.42578125" style="2" customWidth="1"/>
    <col min="8650" max="8662" width="0" style="2" hidden="1" customWidth="1"/>
    <col min="8663" max="8689" width="12.42578125" style="2" customWidth="1"/>
    <col min="8690" max="8691" width="13" style="2" customWidth="1"/>
    <col min="8692" max="8692" width="11.5703125" style="2" customWidth="1"/>
    <col min="8693" max="8693" width="13" style="2" customWidth="1"/>
    <col min="8694" max="8695" width="17.42578125" style="2" customWidth="1"/>
    <col min="8696" max="8699" width="16.7109375" style="2" customWidth="1"/>
    <col min="8700" max="8700" width="19.42578125" style="2" customWidth="1"/>
    <col min="8701" max="8822" width="9.140625" style="2"/>
    <col min="8823" max="8823" width="4" style="2" customWidth="1"/>
    <col min="8824" max="8824" width="45.140625" style="2" customWidth="1"/>
    <col min="8825" max="8848" width="0" style="2" hidden="1" customWidth="1"/>
    <col min="8849" max="8849" width="12.42578125" style="2" customWidth="1"/>
    <col min="8850" max="8876" width="0" style="2" hidden="1" customWidth="1"/>
    <col min="8877" max="8877" width="12.5703125" style="2" customWidth="1"/>
    <col min="8878" max="8904" width="0" style="2" hidden="1" customWidth="1"/>
    <col min="8905" max="8905" width="12.42578125" style="2" customWidth="1"/>
    <col min="8906" max="8918" width="0" style="2" hidden="1" customWidth="1"/>
    <col min="8919" max="8945" width="12.42578125" style="2" customWidth="1"/>
    <col min="8946" max="8947" width="13" style="2" customWidth="1"/>
    <col min="8948" max="8948" width="11.5703125" style="2" customWidth="1"/>
    <col min="8949" max="8949" width="13" style="2" customWidth="1"/>
    <col min="8950" max="8951" width="17.42578125" style="2" customWidth="1"/>
    <col min="8952" max="8955" width="16.7109375" style="2" customWidth="1"/>
    <col min="8956" max="8956" width="19.42578125" style="2" customWidth="1"/>
    <col min="8957" max="9078" width="9.140625" style="2"/>
    <col min="9079" max="9079" width="4" style="2" customWidth="1"/>
    <col min="9080" max="9080" width="45.140625" style="2" customWidth="1"/>
    <col min="9081" max="9104" width="0" style="2" hidden="1" customWidth="1"/>
    <col min="9105" max="9105" width="12.42578125" style="2" customWidth="1"/>
    <col min="9106" max="9132" width="0" style="2" hidden="1" customWidth="1"/>
    <col min="9133" max="9133" width="12.5703125" style="2" customWidth="1"/>
    <col min="9134" max="9160" width="0" style="2" hidden="1" customWidth="1"/>
    <col min="9161" max="9161" width="12.42578125" style="2" customWidth="1"/>
    <col min="9162" max="9174" width="0" style="2" hidden="1" customWidth="1"/>
    <col min="9175" max="9201" width="12.42578125" style="2" customWidth="1"/>
    <col min="9202" max="9203" width="13" style="2" customWidth="1"/>
    <col min="9204" max="9204" width="11.5703125" style="2" customWidth="1"/>
    <col min="9205" max="9205" width="13" style="2" customWidth="1"/>
    <col min="9206" max="9207" width="17.42578125" style="2" customWidth="1"/>
    <col min="9208" max="9211" width="16.7109375" style="2" customWidth="1"/>
    <col min="9212" max="9212" width="19.42578125" style="2" customWidth="1"/>
    <col min="9213" max="9334" width="9.140625" style="2"/>
    <col min="9335" max="9335" width="4" style="2" customWidth="1"/>
    <col min="9336" max="9336" width="45.140625" style="2" customWidth="1"/>
    <col min="9337" max="9360" width="0" style="2" hidden="1" customWidth="1"/>
    <col min="9361" max="9361" width="12.42578125" style="2" customWidth="1"/>
    <col min="9362" max="9388" width="0" style="2" hidden="1" customWidth="1"/>
    <col min="9389" max="9389" width="12.5703125" style="2" customWidth="1"/>
    <col min="9390" max="9416" width="0" style="2" hidden="1" customWidth="1"/>
    <col min="9417" max="9417" width="12.42578125" style="2" customWidth="1"/>
    <col min="9418" max="9430" width="0" style="2" hidden="1" customWidth="1"/>
    <col min="9431" max="9457" width="12.42578125" style="2" customWidth="1"/>
    <col min="9458" max="9459" width="13" style="2" customWidth="1"/>
    <col min="9460" max="9460" width="11.5703125" style="2" customWidth="1"/>
    <col min="9461" max="9461" width="13" style="2" customWidth="1"/>
    <col min="9462" max="9463" width="17.42578125" style="2" customWidth="1"/>
    <col min="9464" max="9467" width="16.7109375" style="2" customWidth="1"/>
    <col min="9468" max="9468" width="19.42578125" style="2" customWidth="1"/>
    <col min="9469" max="9590" width="9.140625" style="2"/>
    <col min="9591" max="9591" width="4" style="2" customWidth="1"/>
    <col min="9592" max="9592" width="45.140625" style="2" customWidth="1"/>
    <col min="9593" max="9616" width="0" style="2" hidden="1" customWidth="1"/>
    <col min="9617" max="9617" width="12.42578125" style="2" customWidth="1"/>
    <col min="9618" max="9644" width="0" style="2" hidden="1" customWidth="1"/>
    <col min="9645" max="9645" width="12.5703125" style="2" customWidth="1"/>
    <col min="9646" max="9672" width="0" style="2" hidden="1" customWidth="1"/>
    <col min="9673" max="9673" width="12.42578125" style="2" customWidth="1"/>
    <col min="9674" max="9686" width="0" style="2" hidden="1" customWidth="1"/>
    <col min="9687" max="9713" width="12.42578125" style="2" customWidth="1"/>
    <col min="9714" max="9715" width="13" style="2" customWidth="1"/>
    <col min="9716" max="9716" width="11.5703125" style="2" customWidth="1"/>
    <col min="9717" max="9717" width="13" style="2" customWidth="1"/>
    <col min="9718" max="9719" width="17.42578125" style="2" customWidth="1"/>
    <col min="9720" max="9723" width="16.7109375" style="2" customWidth="1"/>
    <col min="9724" max="9724" width="19.42578125" style="2" customWidth="1"/>
    <col min="9725" max="9846" width="9.140625" style="2"/>
    <col min="9847" max="9847" width="4" style="2" customWidth="1"/>
    <col min="9848" max="9848" width="45.140625" style="2" customWidth="1"/>
    <col min="9849" max="9872" width="0" style="2" hidden="1" customWidth="1"/>
    <col min="9873" max="9873" width="12.42578125" style="2" customWidth="1"/>
    <col min="9874" max="9900" width="0" style="2" hidden="1" customWidth="1"/>
    <col min="9901" max="9901" width="12.5703125" style="2" customWidth="1"/>
    <col min="9902" max="9928" width="0" style="2" hidden="1" customWidth="1"/>
    <col min="9929" max="9929" width="12.42578125" style="2" customWidth="1"/>
    <col min="9930" max="9942" width="0" style="2" hidden="1" customWidth="1"/>
    <col min="9943" max="9969" width="12.42578125" style="2" customWidth="1"/>
    <col min="9970" max="9971" width="13" style="2" customWidth="1"/>
    <col min="9972" max="9972" width="11.5703125" style="2" customWidth="1"/>
    <col min="9973" max="9973" width="13" style="2" customWidth="1"/>
    <col min="9974" max="9975" width="17.42578125" style="2" customWidth="1"/>
    <col min="9976" max="9979" width="16.7109375" style="2" customWidth="1"/>
    <col min="9980" max="9980" width="19.42578125" style="2" customWidth="1"/>
    <col min="9981" max="10102" width="9.140625" style="2"/>
    <col min="10103" max="10103" width="4" style="2" customWidth="1"/>
    <col min="10104" max="10104" width="45.140625" style="2" customWidth="1"/>
    <col min="10105" max="10128" width="0" style="2" hidden="1" customWidth="1"/>
    <col min="10129" max="10129" width="12.42578125" style="2" customWidth="1"/>
    <col min="10130" max="10156" width="0" style="2" hidden="1" customWidth="1"/>
    <col min="10157" max="10157" width="12.5703125" style="2" customWidth="1"/>
    <col min="10158" max="10184" width="0" style="2" hidden="1" customWidth="1"/>
    <col min="10185" max="10185" width="12.42578125" style="2" customWidth="1"/>
    <col min="10186" max="10198" width="0" style="2" hidden="1" customWidth="1"/>
    <col min="10199" max="10225" width="12.42578125" style="2" customWidth="1"/>
    <col min="10226" max="10227" width="13" style="2" customWidth="1"/>
    <col min="10228" max="10228" width="11.5703125" style="2" customWidth="1"/>
    <col min="10229" max="10229" width="13" style="2" customWidth="1"/>
    <col min="10230" max="10231" width="17.42578125" style="2" customWidth="1"/>
    <col min="10232" max="10235" width="16.7109375" style="2" customWidth="1"/>
    <col min="10236" max="10236" width="19.42578125" style="2" customWidth="1"/>
    <col min="10237" max="10358" width="9.140625" style="2"/>
    <col min="10359" max="10359" width="4" style="2" customWidth="1"/>
    <col min="10360" max="10360" width="45.140625" style="2" customWidth="1"/>
    <col min="10361" max="10384" width="0" style="2" hidden="1" customWidth="1"/>
    <col min="10385" max="10385" width="12.42578125" style="2" customWidth="1"/>
    <col min="10386" max="10412" width="0" style="2" hidden="1" customWidth="1"/>
    <col min="10413" max="10413" width="12.5703125" style="2" customWidth="1"/>
    <col min="10414" max="10440" width="0" style="2" hidden="1" customWidth="1"/>
    <col min="10441" max="10441" width="12.42578125" style="2" customWidth="1"/>
    <col min="10442" max="10454" width="0" style="2" hidden="1" customWidth="1"/>
    <col min="10455" max="10481" width="12.42578125" style="2" customWidth="1"/>
    <col min="10482" max="10483" width="13" style="2" customWidth="1"/>
    <col min="10484" max="10484" width="11.5703125" style="2" customWidth="1"/>
    <col min="10485" max="10485" width="13" style="2" customWidth="1"/>
    <col min="10486" max="10487" width="17.42578125" style="2" customWidth="1"/>
    <col min="10488" max="10491" width="16.7109375" style="2" customWidth="1"/>
    <col min="10492" max="10492" width="19.42578125" style="2" customWidth="1"/>
    <col min="10493" max="10614" width="9.140625" style="2"/>
    <col min="10615" max="10615" width="4" style="2" customWidth="1"/>
    <col min="10616" max="10616" width="45.140625" style="2" customWidth="1"/>
    <col min="10617" max="10640" width="0" style="2" hidden="1" customWidth="1"/>
    <col min="10641" max="10641" width="12.42578125" style="2" customWidth="1"/>
    <col min="10642" max="10668" width="0" style="2" hidden="1" customWidth="1"/>
    <col min="10669" max="10669" width="12.5703125" style="2" customWidth="1"/>
    <col min="10670" max="10696" width="0" style="2" hidden="1" customWidth="1"/>
    <col min="10697" max="10697" width="12.42578125" style="2" customWidth="1"/>
    <col min="10698" max="10710" width="0" style="2" hidden="1" customWidth="1"/>
    <col min="10711" max="10737" width="12.42578125" style="2" customWidth="1"/>
    <col min="10738" max="10739" width="13" style="2" customWidth="1"/>
    <col min="10740" max="10740" width="11.5703125" style="2" customWidth="1"/>
    <col min="10741" max="10741" width="13" style="2" customWidth="1"/>
    <col min="10742" max="10743" width="17.42578125" style="2" customWidth="1"/>
    <col min="10744" max="10747" width="16.7109375" style="2" customWidth="1"/>
    <col min="10748" max="10748" width="19.42578125" style="2" customWidth="1"/>
    <col min="10749" max="10870" width="9.140625" style="2"/>
    <col min="10871" max="10871" width="4" style="2" customWidth="1"/>
    <col min="10872" max="10872" width="45.140625" style="2" customWidth="1"/>
    <col min="10873" max="10896" width="0" style="2" hidden="1" customWidth="1"/>
    <col min="10897" max="10897" width="12.42578125" style="2" customWidth="1"/>
    <col min="10898" max="10924" width="0" style="2" hidden="1" customWidth="1"/>
    <col min="10925" max="10925" width="12.5703125" style="2" customWidth="1"/>
    <col min="10926" max="10952" width="0" style="2" hidden="1" customWidth="1"/>
    <col min="10953" max="10953" width="12.42578125" style="2" customWidth="1"/>
    <col min="10954" max="10966" width="0" style="2" hidden="1" customWidth="1"/>
    <col min="10967" max="10993" width="12.42578125" style="2" customWidth="1"/>
    <col min="10994" max="10995" width="13" style="2" customWidth="1"/>
    <col min="10996" max="10996" width="11.5703125" style="2" customWidth="1"/>
    <col min="10997" max="10997" width="13" style="2" customWidth="1"/>
    <col min="10998" max="10999" width="17.42578125" style="2" customWidth="1"/>
    <col min="11000" max="11003" width="16.7109375" style="2" customWidth="1"/>
    <col min="11004" max="11004" width="19.42578125" style="2" customWidth="1"/>
    <col min="11005" max="11126" width="9.140625" style="2"/>
    <col min="11127" max="11127" width="4" style="2" customWidth="1"/>
    <col min="11128" max="11128" width="45.140625" style="2" customWidth="1"/>
    <col min="11129" max="11152" width="0" style="2" hidden="1" customWidth="1"/>
    <col min="11153" max="11153" width="12.42578125" style="2" customWidth="1"/>
    <col min="11154" max="11180" width="0" style="2" hidden="1" customWidth="1"/>
    <col min="11181" max="11181" width="12.5703125" style="2" customWidth="1"/>
    <col min="11182" max="11208" width="0" style="2" hidden="1" customWidth="1"/>
    <col min="11209" max="11209" width="12.42578125" style="2" customWidth="1"/>
    <col min="11210" max="11222" width="0" style="2" hidden="1" customWidth="1"/>
    <col min="11223" max="11249" width="12.42578125" style="2" customWidth="1"/>
    <col min="11250" max="11251" width="13" style="2" customWidth="1"/>
    <col min="11252" max="11252" width="11.5703125" style="2" customWidth="1"/>
    <col min="11253" max="11253" width="13" style="2" customWidth="1"/>
    <col min="11254" max="11255" width="17.42578125" style="2" customWidth="1"/>
    <col min="11256" max="11259" width="16.7109375" style="2" customWidth="1"/>
    <col min="11260" max="11260" width="19.42578125" style="2" customWidth="1"/>
    <col min="11261" max="11382" width="9.140625" style="2"/>
    <col min="11383" max="11383" width="4" style="2" customWidth="1"/>
    <col min="11384" max="11384" width="45.140625" style="2" customWidth="1"/>
    <col min="11385" max="11408" width="0" style="2" hidden="1" customWidth="1"/>
    <col min="11409" max="11409" width="12.42578125" style="2" customWidth="1"/>
    <col min="11410" max="11436" width="0" style="2" hidden="1" customWidth="1"/>
    <col min="11437" max="11437" width="12.5703125" style="2" customWidth="1"/>
    <col min="11438" max="11464" width="0" style="2" hidden="1" customWidth="1"/>
    <col min="11465" max="11465" width="12.42578125" style="2" customWidth="1"/>
    <col min="11466" max="11478" width="0" style="2" hidden="1" customWidth="1"/>
    <col min="11479" max="11505" width="12.42578125" style="2" customWidth="1"/>
    <col min="11506" max="11507" width="13" style="2" customWidth="1"/>
    <col min="11508" max="11508" width="11.5703125" style="2" customWidth="1"/>
    <col min="11509" max="11509" width="13" style="2" customWidth="1"/>
    <col min="11510" max="11511" width="17.42578125" style="2" customWidth="1"/>
    <col min="11512" max="11515" width="16.7109375" style="2" customWidth="1"/>
    <col min="11516" max="11516" width="19.42578125" style="2" customWidth="1"/>
    <col min="11517" max="11638" width="9.140625" style="2"/>
    <col min="11639" max="11639" width="4" style="2" customWidth="1"/>
    <col min="11640" max="11640" width="45.140625" style="2" customWidth="1"/>
    <col min="11641" max="11664" width="0" style="2" hidden="1" customWidth="1"/>
    <col min="11665" max="11665" width="12.42578125" style="2" customWidth="1"/>
    <col min="11666" max="11692" width="0" style="2" hidden="1" customWidth="1"/>
    <col min="11693" max="11693" width="12.5703125" style="2" customWidth="1"/>
    <col min="11694" max="11720" width="0" style="2" hidden="1" customWidth="1"/>
    <col min="11721" max="11721" width="12.42578125" style="2" customWidth="1"/>
    <col min="11722" max="11734" width="0" style="2" hidden="1" customWidth="1"/>
    <col min="11735" max="11761" width="12.42578125" style="2" customWidth="1"/>
    <col min="11762" max="11763" width="13" style="2" customWidth="1"/>
    <col min="11764" max="11764" width="11.5703125" style="2" customWidth="1"/>
    <col min="11765" max="11765" width="13" style="2" customWidth="1"/>
    <col min="11766" max="11767" width="17.42578125" style="2" customWidth="1"/>
    <col min="11768" max="11771" width="16.7109375" style="2" customWidth="1"/>
    <col min="11772" max="11772" width="19.42578125" style="2" customWidth="1"/>
    <col min="11773" max="11894" width="9.140625" style="2"/>
    <col min="11895" max="11895" width="4" style="2" customWidth="1"/>
    <col min="11896" max="11896" width="45.140625" style="2" customWidth="1"/>
    <col min="11897" max="11920" width="0" style="2" hidden="1" customWidth="1"/>
    <col min="11921" max="11921" width="12.42578125" style="2" customWidth="1"/>
    <col min="11922" max="11948" width="0" style="2" hidden="1" customWidth="1"/>
    <col min="11949" max="11949" width="12.5703125" style="2" customWidth="1"/>
    <col min="11950" max="11976" width="0" style="2" hidden="1" customWidth="1"/>
    <col min="11977" max="11977" width="12.42578125" style="2" customWidth="1"/>
    <col min="11978" max="11990" width="0" style="2" hidden="1" customWidth="1"/>
    <col min="11991" max="12017" width="12.42578125" style="2" customWidth="1"/>
    <col min="12018" max="12019" width="13" style="2" customWidth="1"/>
    <col min="12020" max="12020" width="11.5703125" style="2" customWidth="1"/>
    <col min="12021" max="12021" width="13" style="2" customWidth="1"/>
    <col min="12022" max="12023" width="17.42578125" style="2" customWidth="1"/>
    <col min="12024" max="12027" width="16.7109375" style="2" customWidth="1"/>
    <col min="12028" max="12028" width="19.42578125" style="2" customWidth="1"/>
    <col min="12029" max="12150" width="9.140625" style="2"/>
    <col min="12151" max="12151" width="4" style="2" customWidth="1"/>
    <col min="12152" max="12152" width="45.140625" style="2" customWidth="1"/>
    <col min="12153" max="12176" width="0" style="2" hidden="1" customWidth="1"/>
    <col min="12177" max="12177" width="12.42578125" style="2" customWidth="1"/>
    <col min="12178" max="12204" width="0" style="2" hidden="1" customWidth="1"/>
    <col min="12205" max="12205" width="12.5703125" style="2" customWidth="1"/>
    <col min="12206" max="12232" width="0" style="2" hidden="1" customWidth="1"/>
    <col min="12233" max="12233" width="12.42578125" style="2" customWidth="1"/>
    <col min="12234" max="12246" width="0" style="2" hidden="1" customWidth="1"/>
    <col min="12247" max="12273" width="12.42578125" style="2" customWidth="1"/>
    <col min="12274" max="12275" width="13" style="2" customWidth="1"/>
    <col min="12276" max="12276" width="11.5703125" style="2" customWidth="1"/>
    <col min="12277" max="12277" width="13" style="2" customWidth="1"/>
    <col min="12278" max="12279" width="17.42578125" style="2" customWidth="1"/>
    <col min="12280" max="12283" width="16.7109375" style="2" customWidth="1"/>
    <col min="12284" max="12284" width="19.42578125" style="2" customWidth="1"/>
    <col min="12285" max="12406" width="9.140625" style="2"/>
    <col min="12407" max="12407" width="4" style="2" customWidth="1"/>
    <col min="12408" max="12408" width="45.140625" style="2" customWidth="1"/>
    <col min="12409" max="12432" width="0" style="2" hidden="1" customWidth="1"/>
    <col min="12433" max="12433" width="12.42578125" style="2" customWidth="1"/>
    <col min="12434" max="12460" width="0" style="2" hidden="1" customWidth="1"/>
    <col min="12461" max="12461" width="12.5703125" style="2" customWidth="1"/>
    <col min="12462" max="12488" width="0" style="2" hidden="1" customWidth="1"/>
    <col min="12489" max="12489" width="12.42578125" style="2" customWidth="1"/>
    <col min="12490" max="12502" width="0" style="2" hidden="1" customWidth="1"/>
    <col min="12503" max="12529" width="12.42578125" style="2" customWidth="1"/>
    <col min="12530" max="12531" width="13" style="2" customWidth="1"/>
    <col min="12532" max="12532" width="11.5703125" style="2" customWidth="1"/>
    <col min="12533" max="12533" width="13" style="2" customWidth="1"/>
    <col min="12534" max="12535" width="17.42578125" style="2" customWidth="1"/>
    <col min="12536" max="12539" width="16.7109375" style="2" customWidth="1"/>
    <col min="12540" max="12540" width="19.42578125" style="2" customWidth="1"/>
    <col min="12541" max="12662" width="9.140625" style="2"/>
    <col min="12663" max="12663" width="4" style="2" customWidth="1"/>
    <col min="12664" max="12664" width="45.140625" style="2" customWidth="1"/>
    <col min="12665" max="12688" width="0" style="2" hidden="1" customWidth="1"/>
    <col min="12689" max="12689" width="12.42578125" style="2" customWidth="1"/>
    <col min="12690" max="12716" width="0" style="2" hidden="1" customWidth="1"/>
    <col min="12717" max="12717" width="12.5703125" style="2" customWidth="1"/>
    <col min="12718" max="12744" width="0" style="2" hidden="1" customWidth="1"/>
    <col min="12745" max="12745" width="12.42578125" style="2" customWidth="1"/>
    <col min="12746" max="12758" width="0" style="2" hidden="1" customWidth="1"/>
    <col min="12759" max="12785" width="12.42578125" style="2" customWidth="1"/>
    <col min="12786" max="12787" width="13" style="2" customWidth="1"/>
    <col min="12788" max="12788" width="11.5703125" style="2" customWidth="1"/>
    <col min="12789" max="12789" width="13" style="2" customWidth="1"/>
    <col min="12790" max="12791" width="17.42578125" style="2" customWidth="1"/>
    <col min="12792" max="12795" width="16.7109375" style="2" customWidth="1"/>
    <col min="12796" max="12796" width="19.42578125" style="2" customWidth="1"/>
    <col min="12797" max="12918" width="9.140625" style="2"/>
    <col min="12919" max="12919" width="4" style="2" customWidth="1"/>
    <col min="12920" max="12920" width="45.140625" style="2" customWidth="1"/>
    <col min="12921" max="12944" width="0" style="2" hidden="1" customWidth="1"/>
    <col min="12945" max="12945" width="12.42578125" style="2" customWidth="1"/>
    <col min="12946" max="12972" width="0" style="2" hidden="1" customWidth="1"/>
    <col min="12973" max="12973" width="12.5703125" style="2" customWidth="1"/>
    <col min="12974" max="13000" width="0" style="2" hidden="1" customWidth="1"/>
    <col min="13001" max="13001" width="12.42578125" style="2" customWidth="1"/>
    <col min="13002" max="13014" width="0" style="2" hidden="1" customWidth="1"/>
    <col min="13015" max="13041" width="12.42578125" style="2" customWidth="1"/>
    <col min="13042" max="13043" width="13" style="2" customWidth="1"/>
    <col min="13044" max="13044" width="11.5703125" style="2" customWidth="1"/>
    <col min="13045" max="13045" width="13" style="2" customWidth="1"/>
    <col min="13046" max="13047" width="17.42578125" style="2" customWidth="1"/>
    <col min="13048" max="13051" width="16.7109375" style="2" customWidth="1"/>
    <col min="13052" max="13052" width="19.42578125" style="2" customWidth="1"/>
    <col min="13053" max="13174" width="9.140625" style="2"/>
    <col min="13175" max="13175" width="4" style="2" customWidth="1"/>
    <col min="13176" max="13176" width="45.140625" style="2" customWidth="1"/>
    <col min="13177" max="13200" width="0" style="2" hidden="1" customWidth="1"/>
    <col min="13201" max="13201" width="12.42578125" style="2" customWidth="1"/>
    <col min="13202" max="13228" width="0" style="2" hidden="1" customWidth="1"/>
    <col min="13229" max="13229" width="12.5703125" style="2" customWidth="1"/>
    <col min="13230" max="13256" width="0" style="2" hidden="1" customWidth="1"/>
    <col min="13257" max="13257" width="12.42578125" style="2" customWidth="1"/>
    <col min="13258" max="13270" width="0" style="2" hidden="1" customWidth="1"/>
    <col min="13271" max="13297" width="12.42578125" style="2" customWidth="1"/>
    <col min="13298" max="13299" width="13" style="2" customWidth="1"/>
    <col min="13300" max="13300" width="11.5703125" style="2" customWidth="1"/>
    <col min="13301" max="13301" width="13" style="2" customWidth="1"/>
    <col min="13302" max="13303" width="17.42578125" style="2" customWidth="1"/>
    <col min="13304" max="13307" width="16.7109375" style="2" customWidth="1"/>
    <col min="13308" max="13308" width="19.42578125" style="2" customWidth="1"/>
    <col min="13309" max="13430" width="9.140625" style="2"/>
    <col min="13431" max="13431" width="4" style="2" customWidth="1"/>
    <col min="13432" max="13432" width="45.140625" style="2" customWidth="1"/>
    <col min="13433" max="13456" width="0" style="2" hidden="1" customWidth="1"/>
    <col min="13457" max="13457" width="12.42578125" style="2" customWidth="1"/>
    <col min="13458" max="13484" width="0" style="2" hidden="1" customWidth="1"/>
    <col min="13485" max="13485" width="12.5703125" style="2" customWidth="1"/>
    <col min="13486" max="13512" width="0" style="2" hidden="1" customWidth="1"/>
    <col min="13513" max="13513" width="12.42578125" style="2" customWidth="1"/>
    <col min="13514" max="13526" width="0" style="2" hidden="1" customWidth="1"/>
    <col min="13527" max="13553" width="12.42578125" style="2" customWidth="1"/>
    <col min="13554" max="13555" width="13" style="2" customWidth="1"/>
    <col min="13556" max="13556" width="11.5703125" style="2" customWidth="1"/>
    <col min="13557" max="13557" width="13" style="2" customWidth="1"/>
    <col min="13558" max="13559" width="17.42578125" style="2" customWidth="1"/>
    <col min="13560" max="13563" width="16.7109375" style="2" customWidth="1"/>
    <col min="13564" max="13564" width="19.42578125" style="2" customWidth="1"/>
    <col min="13565" max="13686" width="9.140625" style="2"/>
    <col min="13687" max="13687" width="4" style="2" customWidth="1"/>
    <col min="13688" max="13688" width="45.140625" style="2" customWidth="1"/>
    <col min="13689" max="13712" width="0" style="2" hidden="1" customWidth="1"/>
    <col min="13713" max="13713" width="12.42578125" style="2" customWidth="1"/>
    <col min="13714" max="13740" width="0" style="2" hidden="1" customWidth="1"/>
    <col min="13741" max="13741" width="12.5703125" style="2" customWidth="1"/>
    <col min="13742" max="13768" width="0" style="2" hidden="1" customWidth="1"/>
    <col min="13769" max="13769" width="12.42578125" style="2" customWidth="1"/>
    <col min="13770" max="13782" width="0" style="2" hidden="1" customWidth="1"/>
    <col min="13783" max="13809" width="12.42578125" style="2" customWidth="1"/>
    <col min="13810" max="13811" width="13" style="2" customWidth="1"/>
    <col min="13812" max="13812" width="11.5703125" style="2" customWidth="1"/>
    <col min="13813" max="13813" width="13" style="2" customWidth="1"/>
    <col min="13814" max="13815" width="17.42578125" style="2" customWidth="1"/>
    <col min="13816" max="13819" width="16.7109375" style="2" customWidth="1"/>
    <col min="13820" max="13820" width="19.42578125" style="2" customWidth="1"/>
    <col min="13821" max="13942" width="9.140625" style="2"/>
    <col min="13943" max="13943" width="4" style="2" customWidth="1"/>
    <col min="13944" max="13944" width="45.140625" style="2" customWidth="1"/>
    <col min="13945" max="13968" width="0" style="2" hidden="1" customWidth="1"/>
    <col min="13969" max="13969" width="12.42578125" style="2" customWidth="1"/>
    <col min="13970" max="13996" width="0" style="2" hidden="1" customWidth="1"/>
    <col min="13997" max="13997" width="12.5703125" style="2" customWidth="1"/>
    <col min="13998" max="14024" width="0" style="2" hidden="1" customWidth="1"/>
    <col min="14025" max="14025" width="12.42578125" style="2" customWidth="1"/>
    <col min="14026" max="14038" width="0" style="2" hidden="1" customWidth="1"/>
    <col min="14039" max="14065" width="12.42578125" style="2" customWidth="1"/>
    <col min="14066" max="14067" width="13" style="2" customWidth="1"/>
    <col min="14068" max="14068" width="11.5703125" style="2" customWidth="1"/>
    <col min="14069" max="14069" width="13" style="2" customWidth="1"/>
    <col min="14070" max="14071" width="17.42578125" style="2" customWidth="1"/>
    <col min="14072" max="14075" width="16.7109375" style="2" customWidth="1"/>
    <col min="14076" max="14076" width="19.42578125" style="2" customWidth="1"/>
    <col min="14077" max="14198" width="9.140625" style="2"/>
    <col min="14199" max="14199" width="4" style="2" customWidth="1"/>
    <col min="14200" max="14200" width="45.140625" style="2" customWidth="1"/>
    <col min="14201" max="14224" width="0" style="2" hidden="1" customWidth="1"/>
    <col min="14225" max="14225" width="12.42578125" style="2" customWidth="1"/>
    <col min="14226" max="14252" width="0" style="2" hidden="1" customWidth="1"/>
    <col min="14253" max="14253" width="12.5703125" style="2" customWidth="1"/>
    <col min="14254" max="14280" width="0" style="2" hidden="1" customWidth="1"/>
    <col min="14281" max="14281" width="12.42578125" style="2" customWidth="1"/>
    <col min="14282" max="14294" width="0" style="2" hidden="1" customWidth="1"/>
    <col min="14295" max="14321" width="12.42578125" style="2" customWidth="1"/>
    <col min="14322" max="14323" width="13" style="2" customWidth="1"/>
    <col min="14324" max="14324" width="11.5703125" style="2" customWidth="1"/>
    <col min="14325" max="14325" width="13" style="2" customWidth="1"/>
    <col min="14326" max="14327" width="17.42578125" style="2" customWidth="1"/>
    <col min="14328" max="14331" width="16.7109375" style="2" customWidth="1"/>
    <col min="14332" max="14332" width="19.42578125" style="2" customWidth="1"/>
    <col min="14333" max="14454" width="9.140625" style="2"/>
    <col min="14455" max="14455" width="4" style="2" customWidth="1"/>
    <col min="14456" max="14456" width="45.140625" style="2" customWidth="1"/>
    <col min="14457" max="14480" width="0" style="2" hidden="1" customWidth="1"/>
    <col min="14481" max="14481" width="12.42578125" style="2" customWidth="1"/>
    <col min="14482" max="14508" width="0" style="2" hidden="1" customWidth="1"/>
    <col min="14509" max="14509" width="12.5703125" style="2" customWidth="1"/>
    <col min="14510" max="14536" width="0" style="2" hidden="1" customWidth="1"/>
    <col min="14537" max="14537" width="12.42578125" style="2" customWidth="1"/>
    <col min="14538" max="14550" width="0" style="2" hidden="1" customWidth="1"/>
    <col min="14551" max="14577" width="12.42578125" style="2" customWidth="1"/>
    <col min="14578" max="14579" width="13" style="2" customWidth="1"/>
    <col min="14580" max="14580" width="11.5703125" style="2" customWidth="1"/>
    <col min="14581" max="14581" width="13" style="2" customWidth="1"/>
    <col min="14582" max="14583" width="17.42578125" style="2" customWidth="1"/>
    <col min="14584" max="14587" width="16.7109375" style="2" customWidth="1"/>
    <col min="14588" max="14588" width="19.42578125" style="2" customWidth="1"/>
    <col min="14589" max="14710" width="9.140625" style="2"/>
    <col min="14711" max="14711" width="4" style="2" customWidth="1"/>
    <col min="14712" max="14712" width="45.140625" style="2" customWidth="1"/>
    <col min="14713" max="14736" width="0" style="2" hidden="1" customWidth="1"/>
    <col min="14737" max="14737" width="12.42578125" style="2" customWidth="1"/>
    <col min="14738" max="14764" width="0" style="2" hidden="1" customWidth="1"/>
    <col min="14765" max="14765" width="12.5703125" style="2" customWidth="1"/>
    <col min="14766" max="14792" width="0" style="2" hidden="1" customWidth="1"/>
    <col min="14793" max="14793" width="12.42578125" style="2" customWidth="1"/>
    <col min="14794" max="14806" width="0" style="2" hidden="1" customWidth="1"/>
    <col min="14807" max="14833" width="12.42578125" style="2" customWidth="1"/>
    <col min="14834" max="14835" width="13" style="2" customWidth="1"/>
    <col min="14836" max="14836" width="11.5703125" style="2" customWidth="1"/>
    <col min="14837" max="14837" width="13" style="2" customWidth="1"/>
    <col min="14838" max="14839" width="17.42578125" style="2" customWidth="1"/>
    <col min="14840" max="14843" width="16.7109375" style="2" customWidth="1"/>
    <col min="14844" max="14844" width="19.42578125" style="2" customWidth="1"/>
    <col min="14845" max="14966" width="9.140625" style="2"/>
    <col min="14967" max="14967" width="4" style="2" customWidth="1"/>
    <col min="14968" max="14968" width="45.140625" style="2" customWidth="1"/>
    <col min="14969" max="14992" width="0" style="2" hidden="1" customWidth="1"/>
    <col min="14993" max="14993" width="12.42578125" style="2" customWidth="1"/>
    <col min="14994" max="15020" width="0" style="2" hidden="1" customWidth="1"/>
    <col min="15021" max="15021" width="12.5703125" style="2" customWidth="1"/>
    <col min="15022" max="15048" width="0" style="2" hidden="1" customWidth="1"/>
    <col min="15049" max="15049" width="12.42578125" style="2" customWidth="1"/>
    <col min="15050" max="15062" width="0" style="2" hidden="1" customWidth="1"/>
    <col min="15063" max="15089" width="12.42578125" style="2" customWidth="1"/>
    <col min="15090" max="15091" width="13" style="2" customWidth="1"/>
    <col min="15092" max="15092" width="11.5703125" style="2" customWidth="1"/>
    <col min="15093" max="15093" width="13" style="2" customWidth="1"/>
    <col min="15094" max="15095" width="17.42578125" style="2" customWidth="1"/>
    <col min="15096" max="15099" width="16.7109375" style="2" customWidth="1"/>
    <col min="15100" max="15100" width="19.42578125" style="2" customWidth="1"/>
    <col min="15101" max="15222" width="9.140625" style="2"/>
    <col min="15223" max="15223" width="4" style="2" customWidth="1"/>
    <col min="15224" max="15224" width="45.140625" style="2" customWidth="1"/>
    <col min="15225" max="15248" width="0" style="2" hidden="1" customWidth="1"/>
    <col min="15249" max="15249" width="12.42578125" style="2" customWidth="1"/>
    <col min="15250" max="15276" width="0" style="2" hidden="1" customWidth="1"/>
    <col min="15277" max="15277" width="12.5703125" style="2" customWidth="1"/>
    <col min="15278" max="15304" width="0" style="2" hidden="1" customWidth="1"/>
    <col min="15305" max="15305" width="12.42578125" style="2" customWidth="1"/>
    <col min="15306" max="15318" width="0" style="2" hidden="1" customWidth="1"/>
    <col min="15319" max="15345" width="12.42578125" style="2" customWidth="1"/>
    <col min="15346" max="15347" width="13" style="2" customWidth="1"/>
    <col min="15348" max="15348" width="11.5703125" style="2" customWidth="1"/>
    <col min="15349" max="15349" width="13" style="2" customWidth="1"/>
    <col min="15350" max="15351" width="17.42578125" style="2" customWidth="1"/>
    <col min="15352" max="15355" width="16.7109375" style="2" customWidth="1"/>
    <col min="15356" max="15356" width="19.42578125" style="2" customWidth="1"/>
    <col min="15357" max="15478" width="9.140625" style="2"/>
    <col min="15479" max="15479" width="4" style="2" customWidth="1"/>
    <col min="15480" max="15480" width="45.140625" style="2" customWidth="1"/>
    <col min="15481" max="15504" width="0" style="2" hidden="1" customWidth="1"/>
    <col min="15505" max="15505" width="12.42578125" style="2" customWidth="1"/>
    <col min="15506" max="15532" width="0" style="2" hidden="1" customWidth="1"/>
    <col min="15533" max="15533" width="12.5703125" style="2" customWidth="1"/>
    <col min="15534" max="15560" width="0" style="2" hidden="1" customWidth="1"/>
    <col min="15561" max="15561" width="12.42578125" style="2" customWidth="1"/>
    <col min="15562" max="15574" width="0" style="2" hidden="1" customWidth="1"/>
    <col min="15575" max="15601" width="12.42578125" style="2" customWidth="1"/>
    <col min="15602" max="15603" width="13" style="2" customWidth="1"/>
    <col min="15604" max="15604" width="11.5703125" style="2" customWidth="1"/>
    <col min="15605" max="15605" width="13" style="2" customWidth="1"/>
    <col min="15606" max="15607" width="17.42578125" style="2" customWidth="1"/>
    <col min="15608" max="15611" width="16.7109375" style="2" customWidth="1"/>
    <col min="15612" max="15612" width="19.42578125" style="2" customWidth="1"/>
    <col min="15613" max="15734" width="9.140625" style="2"/>
    <col min="15735" max="15735" width="4" style="2" customWidth="1"/>
    <col min="15736" max="15736" width="45.140625" style="2" customWidth="1"/>
    <col min="15737" max="15760" width="0" style="2" hidden="1" customWidth="1"/>
    <col min="15761" max="15761" width="12.42578125" style="2" customWidth="1"/>
    <col min="15762" max="15788" width="0" style="2" hidden="1" customWidth="1"/>
    <col min="15789" max="15789" width="12.5703125" style="2" customWidth="1"/>
    <col min="15790" max="15816" width="0" style="2" hidden="1" customWidth="1"/>
    <col min="15817" max="15817" width="12.42578125" style="2" customWidth="1"/>
    <col min="15818" max="15830" width="0" style="2" hidden="1" customWidth="1"/>
    <col min="15831" max="15857" width="12.42578125" style="2" customWidth="1"/>
    <col min="15858" max="15859" width="13" style="2" customWidth="1"/>
    <col min="15860" max="15860" width="11.5703125" style="2" customWidth="1"/>
    <col min="15861" max="15861" width="13" style="2" customWidth="1"/>
    <col min="15862" max="15863" width="17.42578125" style="2" customWidth="1"/>
    <col min="15864" max="15867" width="16.7109375" style="2" customWidth="1"/>
    <col min="15868" max="15868" width="19.42578125" style="2" customWidth="1"/>
    <col min="15869" max="15990" width="9.140625" style="2"/>
    <col min="15991" max="15991" width="4" style="2" customWidth="1"/>
    <col min="15992" max="15992" width="45.140625" style="2" customWidth="1"/>
    <col min="15993" max="16016" width="0" style="2" hidden="1" customWidth="1"/>
    <col min="16017" max="16017" width="12.42578125" style="2" customWidth="1"/>
    <col min="16018" max="16044" width="0" style="2" hidden="1" customWidth="1"/>
    <col min="16045" max="16045" width="12.5703125" style="2" customWidth="1"/>
    <col min="16046" max="16072" width="0" style="2" hidden="1" customWidth="1"/>
    <col min="16073" max="16073" width="12.42578125" style="2" customWidth="1"/>
    <col min="16074" max="16086" width="0" style="2" hidden="1" customWidth="1"/>
    <col min="16087" max="16113" width="12.42578125" style="2" customWidth="1"/>
    <col min="16114" max="16115" width="13" style="2" customWidth="1"/>
    <col min="16116" max="16116" width="11.5703125" style="2" customWidth="1"/>
    <col min="16117" max="16117" width="13" style="2" customWidth="1"/>
    <col min="16118" max="16119" width="17.42578125" style="2" customWidth="1"/>
    <col min="16120" max="16123" width="16.7109375" style="2" customWidth="1"/>
    <col min="16124" max="16124" width="19.42578125" style="2" customWidth="1"/>
    <col min="16125" max="16384" width="9.140625" style="2"/>
  </cols>
  <sheetData>
    <row r="1" spans="1:8" ht="12" thickBot="1" x14ac:dyDescent="0.3"/>
    <row r="2" spans="1:8" s="7" customFormat="1" ht="22.5" x14ac:dyDescent="0.25">
      <c r="A2" s="3" t="s">
        <v>0</v>
      </c>
      <c r="B2" s="4" t="s">
        <v>1</v>
      </c>
      <c r="C2" s="6" t="s">
        <v>2</v>
      </c>
      <c r="D2" s="6" t="s">
        <v>3</v>
      </c>
      <c r="E2" s="6" t="s">
        <v>4</v>
      </c>
      <c r="F2" s="5" t="s">
        <v>95</v>
      </c>
      <c r="G2" s="5" t="s">
        <v>5</v>
      </c>
      <c r="H2" s="5" t="s">
        <v>6</v>
      </c>
    </row>
    <row r="3" spans="1:8" ht="25.15" customHeight="1" x14ac:dyDescent="0.25">
      <c r="A3" s="8">
        <v>1</v>
      </c>
      <c r="B3" s="9" t="s">
        <v>7</v>
      </c>
      <c r="C3" s="11">
        <v>100526</v>
      </c>
      <c r="D3" s="11">
        <v>107989.15</v>
      </c>
      <c r="E3" s="11">
        <v>104959.82</v>
      </c>
      <c r="F3" s="10">
        <v>39118.619999999995</v>
      </c>
      <c r="G3" s="10">
        <v>39958.86</v>
      </c>
      <c r="H3" s="10">
        <v>36684.01</v>
      </c>
    </row>
    <row r="4" spans="1:8" ht="25.15" customHeight="1" x14ac:dyDescent="0.25">
      <c r="A4" s="8">
        <f>A3+1</f>
        <v>2</v>
      </c>
      <c r="B4" s="9" t="s">
        <v>8</v>
      </c>
      <c r="C4" s="11">
        <v>108693.56</v>
      </c>
      <c r="D4" s="11">
        <v>115017.77999999998</v>
      </c>
      <c r="E4" s="11">
        <v>110479.42</v>
      </c>
      <c r="F4" s="10">
        <v>41395.339999999997</v>
      </c>
      <c r="G4" s="10">
        <v>41797.06</v>
      </c>
      <c r="H4" s="10">
        <v>40536.14</v>
      </c>
    </row>
    <row r="5" spans="1:8" ht="25.15" customHeight="1" x14ac:dyDescent="0.25">
      <c r="A5" s="8">
        <f t="shared" ref="A5:A39" si="0">A4+1</f>
        <v>3</v>
      </c>
      <c r="B5" s="9" t="s">
        <v>9</v>
      </c>
      <c r="C5" s="11">
        <v>68058.77</v>
      </c>
      <c r="D5" s="11">
        <v>80817.509999999995</v>
      </c>
      <c r="E5" s="11">
        <v>77874.75</v>
      </c>
      <c r="F5" s="10">
        <v>29488.06</v>
      </c>
      <c r="G5" s="10">
        <v>31072.87</v>
      </c>
      <c r="H5" s="10">
        <v>29292.46</v>
      </c>
    </row>
    <row r="6" spans="1:8" ht="25.15" customHeight="1" x14ac:dyDescent="0.25">
      <c r="A6" s="8">
        <f t="shared" si="0"/>
        <v>4</v>
      </c>
      <c r="B6" s="9" t="s">
        <v>10</v>
      </c>
      <c r="C6" s="11">
        <v>77237.299999999988</v>
      </c>
      <c r="D6" s="11">
        <v>81552.67</v>
      </c>
      <c r="E6" s="11">
        <v>78057.09</v>
      </c>
      <c r="F6" s="10">
        <v>29446.18</v>
      </c>
      <c r="G6" s="10">
        <v>30070.809999999998</v>
      </c>
      <c r="H6" s="10">
        <v>27567.169999999995</v>
      </c>
    </row>
    <row r="7" spans="1:8" ht="25.15" customHeight="1" x14ac:dyDescent="0.25">
      <c r="A7" s="8">
        <f t="shared" si="0"/>
        <v>5</v>
      </c>
      <c r="B7" s="9" t="s">
        <v>11</v>
      </c>
      <c r="C7" s="11">
        <v>92245.58</v>
      </c>
      <c r="D7" s="11">
        <v>94481.58</v>
      </c>
      <c r="E7" s="11">
        <v>91798.109999999986</v>
      </c>
      <c r="F7" s="10">
        <v>34415.39</v>
      </c>
      <c r="G7" s="10">
        <v>35301.68</v>
      </c>
      <c r="H7" s="10">
        <v>32002.36</v>
      </c>
    </row>
    <row r="8" spans="1:8" ht="25.15" customHeight="1" x14ac:dyDescent="0.25">
      <c r="A8" s="8">
        <f t="shared" si="0"/>
        <v>6</v>
      </c>
      <c r="B8" s="9" t="s">
        <v>12</v>
      </c>
      <c r="C8" s="11">
        <v>133556.13999999998</v>
      </c>
      <c r="D8" s="11">
        <v>137394.37</v>
      </c>
      <c r="E8" s="11">
        <v>133508.68</v>
      </c>
      <c r="F8" s="10">
        <v>50037.81</v>
      </c>
      <c r="G8" s="10">
        <v>52604.619999999995</v>
      </c>
      <c r="H8" s="10">
        <v>49691.12000000001</v>
      </c>
    </row>
    <row r="9" spans="1:8" ht="25.15" customHeight="1" x14ac:dyDescent="0.25">
      <c r="A9" s="8">
        <f t="shared" si="0"/>
        <v>7</v>
      </c>
      <c r="B9" s="9" t="s">
        <v>13</v>
      </c>
      <c r="C9" s="11">
        <v>64850.19</v>
      </c>
      <c r="D9" s="11">
        <v>71152.039999999994</v>
      </c>
      <c r="E9" s="11">
        <v>68048.510000000009</v>
      </c>
      <c r="F9" s="10">
        <v>25599.52</v>
      </c>
      <c r="G9" s="10">
        <v>27146.309999999998</v>
      </c>
      <c r="H9" s="10">
        <v>24123.35</v>
      </c>
    </row>
    <row r="10" spans="1:8" ht="25.15" customHeight="1" x14ac:dyDescent="0.25">
      <c r="A10" s="8">
        <f t="shared" si="0"/>
        <v>8</v>
      </c>
      <c r="B10" s="12" t="s">
        <v>14</v>
      </c>
      <c r="C10" s="11">
        <v>91330.790000000008</v>
      </c>
      <c r="D10" s="11">
        <v>101765.7</v>
      </c>
      <c r="E10" s="11">
        <v>98924.03</v>
      </c>
      <c r="F10" s="10">
        <v>37061.07</v>
      </c>
      <c r="G10" s="10">
        <v>39014.409999999996</v>
      </c>
      <c r="H10" s="10">
        <v>36814.649999999994</v>
      </c>
    </row>
    <row r="11" spans="1:8" ht="25.15" customHeight="1" x14ac:dyDescent="0.25">
      <c r="A11" s="8">
        <f t="shared" si="0"/>
        <v>9</v>
      </c>
      <c r="B11" s="9" t="s">
        <v>15</v>
      </c>
      <c r="C11" s="11">
        <v>284064.99</v>
      </c>
      <c r="D11" s="11">
        <v>280546.68</v>
      </c>
      <c r="E11" s="11">
        <v>273281.57</v>
      </c>
      <c r="F11" s="10">
        <v>102334.73000000001</v>
      </c>
      <c r="G11" s="10">
        <v>118204.5</v>
      </c>
      <c r="H11" s="10">
        <v>91157.15</v>
      </c>
    </row>
    <row r="12" spans="1:8" ht="25.15" customHeight="1" x14ac:dyDescent="0.25">
      <c r="A12" s="8">
        <f t="shared" si="0"/>
        <v>10</v>
      </c>
      <c r="B12" s="9" t="s">
        <v>16</v>
      </c>
      <c r="C12" s="11">
        <v>55994.69</v>
      </c>
      <c r="D12" s="11">
        <v>54650.36</v>
      </c>
      <c r="E12" s="11">
        <v>53120.14</v>
      </c>
      <c r="F12" s="10">
        <v>19630.55</v>
      </c>
      <c r="G12" s="10">
        <v>20565.720000000005</v>
      </c>
      <c r="H12" s="10">
        <v>18473.350000000002</v>
      </c>
    </row>
    <row r="13" spans="1:8" ht="25.15" customHeight="1" x14ac:dyDescent="0.25">
      <c r="A13" s="8">
        <f t="shared" si="0"/>
        <v>11</v>
      </c>
      <c r="B13" s="9" t="s">
        <v>17</v>
      </c>
      <c r="C13" s="11">
        <v>73743.83</v>
      </c>
      <c r="D13" s="11">
        <v>74525.22</v>
      </c>
      <c r="E13" s="11">
        <v>74765.930000000008</v>
      </c>
      <c r="F13" s="10">
        <v>28043</v>
      </c>
      <c r="G13" s="10">
        <v>29420.66</v>
      </c>
      <c r="H13" s="10">
        <v>27768.05</v>
      </c>
    </row>
    <row r="14" spans="1:8" ht="25.15" customHeight="1" x14ac:dyDescent="0.25">
      <c r="A14" s="8">
        <f t="shared" si="0"/>
        <v>12</v>
      </c>
      <c r="B14" s="9" t="s">
        <v>18</v>
      </c>
      <c r="C14" s="11">
        <v>69159.279999999984</v>
      </c>
      <c r="D14" s="11">
        <v>84822.399999999994</v>
      </c>
      <c r="E14" s="11">
        <v>80335.25</v>
      </c>
      <c r="F14" s="10">
        <v>29597.19</v>
      </c>
      <c r="G14" s="10">
        <v>30743.93</v>
      </c>
      <c r="H14" s="10">
        <v>28972.009999999995</v>
      </c>
    </row>
    <row r="15" spans="1:8" ht="25.15" customHeight="1" x14ac:dyDescent="0.25">
      <c r="A15" s="8">
        <f t="shared" si="0"/>
        <v>13</v>
      </c>
      <c r="B15" s="9" t="s">
        <v>19</v>
      </c>
      <c r="C15" s="11">
        <v>46541.630000000005</v>
      </c>
      <c r="D15" s="11">
        <v>28834.809999999998</v>
      </c>
      <c r="E15" s="11">
        <v>27725.190000000002</v>
      </c>
      <c r="F15" s="10">
        <v>13214.35</v>
      </c>
      <c r="G15" s="10">
        <v>14710.39</v>
      </c>
      <c r="H15" s="10">
        <v>14880.37</v>
      </c>
    </row>
    <row r="16" spans="1:8" ht="24.75" customHeight="1" x14ac:dyDescent="0.25">
      <c r="A16" s="8">
        <f t="shared" si="0"/>
        <v>14</v>
      </c>
      <c r="B16" s="9" t="s">
        <v>20</v>
      </c>
      <c r="C16" s="11">
        <v>116715</v>
      </c>
      <c r="D16" s="11">
        <v>99279.29</v>
      </c>
      <c r="E16" s="11">
        <v>95823.56</v>
      </c>
      <c r="F16" s="10">
        <v>35663.919999999998</v>
      </c>
      <c r="G16" s="10">
        <v>38055.729999999996</v>
      </c>
      <c r="H16" s="10">
        <v>35871.93</v>
      </c>
    </row>
    <row r="17" spans="1:8" ht="25.15" customHeight="1" x14ac:dyDescent="0.25">
      <c r="A17" s="8">
        <f t="shared" si="0"/>
        <v>15</v>
      </c>
      <c r="B17" s="9" t="s">
        <v>21</v>
      </c>
      <c r="C17" s="11">
        <v>128730.92000000001</v>
      </c>
      <c r="D17" s="11">
        <v>127629.39000000001</v>
      </c>
      <c r="E17" s="11">
        <v>124060.36</v>
      </c>
      <c r="F17" s="10">
        <v>39257.210000000006</v>
      </c>
      <c r="G17" s="10">
        <v>48522.080000000002</v>
      </c>
      <c r="H17" s="10">
        <v>46110.159999999996</v>
      </c>
    </row>
    <row r="18" spans="1:8" ht="25.15" customHeight="1" x14ac:dyDescent="0.25">
      <c r="A18" s="8">
        <f t="shared" si="0"/>
        <v>16</v>
      </c>
      <c r="B18" s="9" t="s">
        <v>22</v>
      </c>
      <c r="C18" s="11">
        <v>73839.67</v>
      </c>
      <c r="D18" s="11">
        <v>87328.94</v>
      </c>
      <c r="E18" s="11">
        <v>84825.83</v>
      </c>
      <c r="F18" s="10">
        <v>31703.280000000002</v>
      </c>
      <c r="G18" s="10">
        <v>33372.47</v>
      </c>
      <c r="H18" s="10">
        <v>31447.730000000003</v>
      </c>
    </row>
    <row r="19" spans="1:8" ht="25.15" customHeight="1" x14ac:dyDescent="0.25">
      <c r="A19" s="8">
        <f t="shared" si="0"/>
        <v>17</v>
      </c>
      <c r="B19" s="9" t="s">
        <v>23</v>
      </c>
      <c r="C19" s="11">
        <v>116252.23999999999</v>
      </c>
      <c r="D19" s="11">
        <v>120336.68</v>
      </c>
      <c r="E19" s="11">
        <v>116970.55</v>
      </c>
      <c r="F19" s="10">
        <v>43833.39</v>
      </c>
      <c r="G19" s="10">
        <v>46132.31</v>
      </c>
      <c r="H19" s="10">
        <v>43471.99</v>
      </c>
    </row>
    <row r="20" spans="1:8" ht="25.15" customHeight="1" x14ac:dyDescent="0.25">
      <c r="A20" s="8">
        <f t="shared" si="0"/>
        <v>18</v>
      </c>
      <c r="B20" s="9" t="s">
        <v>24</v>
      </c>
      <c r="C20" s="11">
        <v>46455.28</v>
      </c>
      <c r="D20" s="11">
        <v>53565.73</v>
      </c>
      <c r="E20" s="11">
        <v>51740.520000000004</v>
      </c>
      <c r="F20" s="10">
        <v>19243.11</v>
      </c>
      <c r="G20" s="10">
        <v>20533.71</v>
      </c>
      <c r="H20" s="10">
        <v>19349.439999999999</v>
      </c>
    </row>
    <row r="21" spans="1:8" ht="25.15" customHeight="1" x14ac:dyDescent="0.25">
      <c r="A21" s="8">
        <f t="shared" si="0"/>
        <v>19</v>
      </c>
      <c r="B21" s="9" t="s">
        <v>25</v>
      </c>
      <c r="C21" s="11">
        <v>87969.05</v>
      </c>
      <c r="D21" s="11">
        <v>67376.05</v>
      </c>
      <c r="E21" s="11">
        <v>65316.5</v>
      </c>
      <c r="F21" s="10">
        <v>24204.29</v>
      </c>
      <c r="G21" s="10">
        <v>25828.41</v>
      </c>
      <c r="H21" s="10">
        <v>24321.219999999998</v>
      </c>
    </row>
    <row r="22" spans="1:8" ht="25.15" customHeight="1" x14ac:dyDescent="0.25">
      <c r="A22" s="8">
        <f t="shared" si="0"/>
        <v>20</v>
      </c>
      <c r="B22" s="9" t="s">
        <v>26</v>
      </c>
      <c r="C22" s="11">
        <v>70673.740000000005</v>
      </c>
      <c r="D22" s="11">
        <v>74933.78</v>
      </c>
      <c r="E22" s="11">
        <v>72788.09</v>
      </c>
      <c r="F22" s="10">
        <v>26503.379999999997</v>
      </c>
      <c r="G22" s="10">
        <v>28421.350000000006</v>
      </c>
      <c r="H22" s="10">
        <v>25229.659999999996</v>
      </c>
    </row>
    <row r="23" spans="1:8" ht="25.15" customHeight="1" x14ac:dyDescent="0.25">
      <c r="A23" s="8">
        <f t="shared" si="0"/>
        <v>21</v>
      </c>
      <c r="B23" s="9" t="s">
        <v>27</v>
      </c>
      <c r="C23" s="11">
        <v>81631.199999999997</v>
      </c>
      <c r="D23" s="11">
        <v>84727.56</v>
      </c>
      <c r="E23" s="11">
        <v>82360.479999999996</v>
      </c>
      <c r="F23" s="10">
        <v>30860.81</v>
      </c>
      <c r="G23" s="10">
        <v>32485.379999999997</v>
      </c>
      <c r="H23" s="10">
        <v>30615.359999999997</v>
      </c>
    </row>
    <row r="24" spans="1:8" ht="25.15" customHeight="1" x14ac:dyDescent="0.25">
      <c r="A24" s="8">
        <f t="shared" si="0"/>
        <v>22</v>
      </c>
      <c r="B24" s="9" t="s">
        <v>28</v>
      </c>
      <c r="C24" s="11">
        <v>53530.509999999995</v>
      </c>
      <c r="D24" s="11">
        <v>83881.48</v>
      </c>
      <c r="E24" s="11">
        <v>79775.839999999997</v>
      </c>
      <c r="F24" s="10">
        <v>27282.149999999998</v>
      </c>
      <c r="G24" s="10">
        <v>23630.060000000005</v>
      </c>
      <c r="H24" s="10">
        <v>28320.860000000004</v>
      </c>
    </row>
    <row r="25" spans="1:8" ht="25.15" customHeight="1" collapsed="1" x14ac:dyDescent="0.25">
      <c r="A25" s="8">
        <f t="shared" si="0"/>
        <v>23</v>
      </c>
      <c r="B25" s="9" t="s">
        <v>29</v>
      </c>
      <c r="C25" s="11">
        <v>93536.89</v>
      </c>
      <c r="D25" s="11">
        <v>96950.609999999986</v>
      </c>
      <c r="E25" s="11">
        <v>94240.33</v>
      </c>
      <c r="F25" s="10">
        <v>35317.19</v>
      </c>
      <c r="G25" s="10">
        <v>36996.370000000003</v>
      </c>
      <c r="H25" s="10">
        <v>32835.359999999993</v>
      </c>
    </row>
    <row r="26" spans="1:8" ht="25.15" customHeight="1" x14ac:dyDescent="0.25">
      <c r="A26" s="8">
        <f t="shared" si="0"/>
        <v>24</v>
      </c>
      <c r="B26" s="9" t="s">
        <v>30</v>
      </c>
      <c r="C26" s="11">
        <v>141352.84</v>
      </c>
      <c r="D26" s="11">
        <v>138596.88</v>
      </c>
      <c r="E26" s="11">
        <v>134720.54</v>
      </c>
      <c r="F26" s="10">
        <v>50480.93</v>
      </c>
      <c r="G26" s="10">
        <v>52457.679999999993</v>
      </c>
      <c r="H26" s="10">
        <v>47292.990000000005</v>
      </c>
    </row>
    <row r="27" spans="1:8" ht="25.15" customHeight="1" x14ac:dyDescent="0.25">
      <c r="A27" s="8">
        <f>A34+1</f>
        <v>26</v>
      </c>
      <c r="B27" s="9" t="s">
        <v>31</v>
      </c>
      <c r="C27" s="11">
        <v>68668.31</v>
      </c>
      <c r="D27" s="11">
        <v>67451.760000000009</v>
      </c>
      <c r="E27" s="11">
        <v>65556.740000000005</v>
      </c>
      <c r="F27" s="10">
        <v>25119.07</v>
      </c>
      <c r="G27" s="10">
        <v>24865.649999999998</v>
      </c>
      <c r="H27" s="10">
        <v>23161.57</v>
      </c>
    </row>
    <row r="28" spans="1:8" ht="17.25" customHeight="1" x14ac:dyDescent="0.25">
      <c r="A28" s="8">
        <f t="shared" si="0"/>
        <v>27</v>
      </c>
      <c r="B28" s="9" t="s">
        <v>32</v>
      </c>
      <c r="C28" s="11">
        <v>15087.73</v>
      </c>
      <c r="D28" s="11">
        <v>22222.07</v>
      </c>
      <c r="E28" s="11">
        <v>17520.449999999997</v>
      </c>
      <c r="F28" s="10">
        <v>6391.2000000000007</v>
      </c>
      <c r="G28" s="10">
        <v>8162.510000000002</v>
      </c>
      <c r="H28" s="10">
        <v>27189.110000000004</v>
      </c>
    </row>
    <row r="29" spans="1:8" ht="25.15" customHeight="1" x14ac:dyDescent="0.25">
      <c r="A29" s="8">
        <f t="shared" si="0"/>
        <v>28</v>
      </c>
      <c r="B29" s="9" t="s">
        <v>33</v>
      </c>
      <c r="C29" s="11">
        <v>56871.479999999996</v>
      </c>
      <c r="D29" s="11">
        <v>64199.17</v>
      </c>
      <c r="E29" s="11">
        <v>52957.26</v>
      </c>
      <c r="F29" s="10">
        <v>18873.660000000003</v>
      </c>
      <c r="G29" s="10">
        <v>23760.14</v>
      </c>
      <c r="H29" s="10">
        <v>22675.58</v>
      </c>
    </row>
    <row r="30" spans="1:8" ht="25.15" customHeight="1" x14ac:dyDescent="0.25">
      <c r="A30" s="8">
        <f t="shared" si="0"/>
        <v>29</v>
      </c>
      <c r="B30" s="9" t="s">
        <v>34</v>
      </c>
      <c r="C30" s="11">
        <v>56896.13</v>
      </c>
      <c r="D30" s="11">
        <v>63078.990000000005</v>
      </c>
      <c r="E30" s="11">
        <v>72958.559999999998</v>
      </c>
      <c r="F30" s="10">
        <v>26444.18</v>
      </c>
      <c r="G30" s="10">
        <v>24461.759999999998</v>
      </c>
      <c r="H30" s="10">
        <v>28817.53</v>
      </c>
    </row>
    <row r="31" spans="1:8" ht="25.15" customHeight="1" x14ac:dyDescent="0.25">
      <c r="A31" s="8">
        <f t="shared" si="0"/>
        <v>30</v>
      </c>
      <c r="B31" s="9" t="s">
        <v>35</v>
      </c>
      <c r="C31" s="11">
        <v>196043.40000000002</v>
      </c>
      <c r="D31" s="11">
        <v>203527.03999999998</v>
      </c>
      <c r="E31" s="11">
        <v>192389.13999999998</v>
      </c>
      <c r="F31" s="10">
        <v>65729.040000000008</v>
      </c>
      <c r="G31" s="10">
        <v>67011.709999999992</v>
      </c>
      <c r="H31" s="10">
        <v>67620.31</v>
      </c>
    </row>
    <row r="32" spans="1:8" ht="25.15" customHeight="1" x14ac:dyDescent="0.25">
      <c r="A32" s="8">
        <f t="shared" si="0"/>
        <v>31</v>
      </c>
      <c r="B32" s="9" t="s">
        <v>36</v>
      </c>
      <c r="C32" s="11">
        <v>66805.13</v>
      </c>
      <c r="D32" s="11">
        <v>62203.619999999995</v>
      </c>
      <c r="E32" s="11">
        <v>61380.11</v>
      </c>
      <c r="F32" s="10">
        <v>20151.920000000002</v>
      </c>
      <c r="G32" s="10">
        <v>22560.47</v>
      </c>
      <c r="H32" s="10">
        <v>21338.57</v>
      </c>
    </row>
    <row r="33" spans="1:8" ht="25.15" customHeight="1" x14ac:dyDescent="0.25">
      <c r="A33" s="8">
        <f t="shared" si="0"/>
        <v>32</v>
      </c>
      <c r="B33" s="9" t="s">
        <v>37</v>
      </c>
      <c r="C33" s="11">
        <v>86822.09</v>
      </c>
      <c r="D33" s="11">
        <v>90125.1</v>
      </c>
      <c r="E33" s="11">
        <v>87231.35</v>
      </c>
      <c r="F33" s="10">
        <v>32375.86</v>
      </c>
      <c r="G33" s="10">
        <v>34878.85</v>
      </c>
      <c r="H33" s="10">
        <v>29826.999999999996</v>
      </c>
    </row>
    <row r="34" spans="1:8" ht="25.15" customHeight="1" x14ac:dyDescent="0.25">
      <c r="A34" s="8">
        <f>A26+1</f>
        <v>25</v>
      </c>
      <c r="B34" s="9" t="s">
        <v>38</v>
      </c>
      <c r="C34" s="11">
        <v>127348.36</v>
      </c>
      <c r="D34" s="11">
        <v>122212.06</v>
      </c>
      <c r="E34" s="11">
        <v>118736.78</v>
      </c>
      <c r="F34" s="10">
        <v>44520.289999999994</v>
      </c>
      <c r="G34" s="10">
        <v>46864.329999999994</v>
      </c>
      <c r="H34" s="10">
        <v>44177.91</v>
      </c>
    </row>
    <row r="35" spans="1:8" ht="25.15" customHeight="1" x14ac:dyDescent="0.25">
      <c r="A35" s="8">
        <f>A33+1</f>
        <v>33</v>
      </c>
      <c r="B35" s="9" t="s">
        <v>39</v>
      </c>
      <c r="C35" s="11">
        <v>102988.97</v>
      </c>
      <c r="D35" s="11">
        <v>110193.59</v>
      </c>
      <c r="E35" s="11">
        <v>106944.15</v>
      </c>
      <c r="F35" s="10">
        <v>37958.67</v>
      </c>
      <c r="G35" s="10">
        <v>41791.06</v>
      </c>
      <c r="H35" s="10">
        <v>37087.19</v>
      </c>
    </row>
    <row r="36" spans="1:8" ht="25.15" customHeight="1" x14ac:dyDescent="0.25">
      <c r="A36" s="8">
        <f t="shared" si="0"/>
        <v>34</v>
      </c>
      <c r="B36" s="9" t="s">
        <v>40</v>
      </c>
      <c r="C36" s="11">
        <v>211469.81999999998</v>
      </c>
      <c r="D36" s="11">
        <v>180082.38</v>
      </c>
      <c r="E36" s="11">
        <v>174169.09999999998</v>
      </c>
      <c r="F36" s="10">
        <v>64363.959999999992</v>
      </c>
      <c r="G36" s="10">
        <v>68735.34</v>
      </c>
      <c r="H36" s="10">
        <v>65575.569999999992</v>
      </c>
    </row>
    <row r="37" spans="1:8" ht="25.15" customHeight="1" x14ac:dyDescent="0.25">
      <c r="A37" s="8">
        <f t="shared" si="0"/>
        <v>35</v>
      </c>
      <c r="B37" s="9" t="s">
        <v>41</v>
      </c>
      <c r="C37" s="11">
        <v>136740.62</v>
      </c>
      <c r="D37" s="11">
        <v>135951.78</v>
      </c>
      <c r="E37" s="11">
        <v>132086.02000000002</v>
      </c>
      <c r="F37" s="10">
        <v>49517.67</v>
      </c>
      <c r="G37" s="10">
        <v>52125.539999999994</v>
      </c>
      <c r="H37" s="10">
        <v>49156.6</v>
      </c>
    </row>
    <row r="38" spans="1:8" ht="25.15" customHeight="1" x14ac:dyDescent="0.25">
      <c r="A38" s="8">
        <f t="shared" si="0"/>
        <v>36</v>
      </c>
      <c r="B38" s="9" t="s">
        <v>42</v>
      </c>
      <c r="C38" s="11">
        <v>91929.25</v>
      </c>
      <c r="D38" s="11">
        <v>98927.19</v>
      </c>
      <c r="E38" s="11">
        <v>95208.19</v>
      </c>
      <c r="F38" s="10">
        <v>36098.519999999997</v>
      </c>
      <c r="G38" s="10">
        <v>36729.330000000009</v>
      </c>
      <c r="H38" s="10">
        <v>34172.789999999994</v>
      </c>
    </row>
    <row r="39" spans="1:8" ht="25.15" customHeight="1" x14ac:dyDescent="0.25">
      <c r="A39" s="8">
        <f t="shared" si="0"/>
        <v>37</v>
      </c>
      <c r="B39" s="13" t="s">
        <v>43</v>
      </c>
      <c r="C39" s="11">
        <v>40634.689999999995</v>
      </c>
      <c r="D39" s="11">
        <v>0</v>
      </c>
      <c r="E39" s="11">
        <v>0</v>
      </c>
      <c r="F39" s="10">
        <v>0</v>
      </c>
      <c r="G39" s="10">
        <v>0</v>
      </c>
      <c r="H39" s="10">
        <v>0</v>
      </c>
    </row>
    <row r="40" spans="1:8" s="7" customFormat="1" ht="25.15" customHeight="1" x14ac:dyDescent="0.25">
      <c r="A40" s="14" t="s">
        <v>44</v>
      </c>
      <c r="B40" s="15"/>
      <c r="C40" s="16">
        <v>3534996.0699999994</v>
      </c>
      <c r="D40" s="16">
        <v>3568331.4099999997</v>
      </c>
      <c r="E40" s="16">
        <v>3452638.9400000004</v>
      </c>
      <c r="F40" s="16">
        <v>1271275.51</v>
      </c>
      <c r="G40" s="16">
        <v>1348994.0600000003</v>
      </c>
      <c r="H40" s="16">
        <v>1273628.6199999999</v>
      </c>
    </row>
    <row r="41" spans="1:8" s="21" customFormat="1" ht="25.15" customHeight="1" x14ac:dyDescent="0.25">
      <c r="A41" s="17">
        <v>1</v>
      </c>
      <c r="B41" s="18" t="s">
        <v>45</v>
      </c>
      <c r="C41" s="20">
        <v>1200</v>
      </c>
      <c r="D41" s="20">
        <v>1639.9979999999998</v>
      </c>
      <c r="E41" s="20">
        <v>1320</v>
      </c>
      <c r="F41" s="19">
        <v>560</v>
      </c>
      <c r="G41" s="19">
        <v>40</v>
      </c>
      <c r="H41" s="10">
        <v>-2.0000000002037268E-3</v>
      </c>
    </row>
    <row r="42" spans="1:8" s="7" customFormat="1" ht="25.15" customHeight="1" x14ac:dyDescent="0.25">
      <c r="A42" s="22">
        <f>A41+1</f>
        <v>2</v>
      </c>
      <c r="B42" s="9" t="s">
        <v>15</v>
      </c>
      <c r="C42" s="11">
        <v>1400</v>
      </c>
      <c r="D42" s="11">
        <v>4600</v>
      </c>
      <c r="E42" s="11">
        <v>4840</v>
      </c>
      <c r="F42" s="10">
        <v>2080</v>
      </c>
      <c r="G42" s="10">
        <v>2320</v>
      </c>
      <c r="H42" s="10">
        <v>2601.0700000000002</v>
      </c>
    </row>
    <row r="43" spans="1:8" ht="25.15" customHeight="1" x14ac:dyDescent="0.25">
      <c r="A43" s="22">
        <f>A42+1</f>
        <v>3</v>
      </c>
      <c r="B43" s="9" t="s">
        <v>46</v>
      </c>
      <c r="C43" s="11">
        <v>19930</v>
      </c>
      <c r="D43" s="11">
        <v>54830</v>
      </c>
      <c r="E43" s="11">
        <v>70200</v>
      </c>
      <c r="F43" s="10">
        <v>31880</v>
      </c>
      <c r="G43" s="10">
        <v>37190</v>
      </c>
      <c r="H43" s="10">
        <v>28605.940000000002</v>
      </c>
    </row>
    <row r="44" spans="1:8" s="7" customFormat="1" ht="25.15" customHeight="1" x14ac:dyDescent="0.25">
      <c r="A44" s="22">
        <f>A43+1</f>
        <v>4</v>
      </c>
      <c r="B44" s="9" t="s">
        <v>36</v>
      </c>
      <c r="C44" s="11">
        <v>2480</v>
      </c>
      <c r="D44" s="11">
        <v>1960.0000000000009</v>
      </c>
      <c r="E44" s="11">
        <v>2600</v>
      </c>
      <c r="F44" s="10">
        <v>880</v>
      </c>
      <c r="G44" s="10">
        <v>920</v>
      </c>
      <c r="H44" s="10">
        <v>3625.7300000000005</v>
      </c>
    </row>
    <row r="45" spans="1:8" s="7" customFormat="1" ht="25.15" customHeight="1" x14ac:dyDescent="0.25">
      <c r="A45" s="22">
        <f>A44+1</f>
        <v>5</v>
      </c>
      <c r="B45" s="23" t="s">
        <v>39</v>
      </c>
      <c r="C45" s="11">
        <v>200</v>
      </c>
      <c r="D45" s="11">
        <v>5080</v>
      </c>
      <c r="E45" s="11">
        <v>5920</v>
      </c>
      <c r="F45" s="10">
        <v>3480.0000000000005</v>
      </c>
      <c r="G45" s="10">
        <v>2240</v>
      </c>
      <c r="H45" s="10">
        <v>2633.1200000000003</v>
      </c>
    </row>
    <row r="46" spans="1:8" s="7" customFormat="1" ht="25.15" customHeight="1" x14ac:dyDescent="0.25">
      <c r="A46" s="22">
        <f>A45+1</f>
        <v>6</v>
      </c>
      <c r="B46" s="24" t="s">
        <v>34</v>
      </c>
      <c r="C46" s="11">
        <v>0</v>
      </c>
      <c r="D46" s="11">
        <v>0</v>
      </c>
      <c r="E46" s="11">
        <v>0</v>
      </c>
      <c r="F46" s="10">
        <v>0</v>
      </c>
      <c r="G46" s="10">
        <v>0</v>
      </c>
      <c r="H46" s="10">
        <v>0</v>
      </c>
    </row>
    <row r="47" spans="1:8" s="7" customFormat="1" ht="25.15" customHeight="1" x14ac:dyDescent="0.25">
      <c r="A47" s="14" t="s">
        <v>47</v>
      </c>
      <c r="B47" s="15"/>
      <c r="C47" s="16">
        <v>25210</v>
      </c>
      <c r="D47" s="16">
        <v>68109.997999999992</v>
      </c>
      <c r="E47" s="16">
        <v>84880</v>
      </c>
      <c r="F47" s="16">
        <v>38880</v>
      </c>
      <c r="G47" s="16">
        <v>42710</v>
      </c>
      <c r="H47" s="16">
        <v>37465.858000000007</v>
      </c>
    </row>
    <row r="48" spans="1:8" ht="25.15" customHeight="1" x14ac:dyDescent="0.25">
      <c r="A48" s="8">
        <v>1</v>
      </c>
      <c r="B48" s="9" t="s">
        <v>48</v>
      </c>
      <c r="C48" s="11">
        <v>169395</v>
      </c>
      <c r="D48" s="11">
        <v>139845</v>
      </c>
      <c r="E48" s="11">
        <v>160555</v>
      </c>
      <c r="F48" s="10">
        <v>51670</v>
      </c>
      <c r="G48" s="10">
        <v>60674.999999999993</v>
      </c>
      <c r="H48" s="10">
        <v>70938.16</v>
      </c>
    </row>
    <row r="49" spans="1:8" ht="25.15" customHeight="1" x14ac:dyDescent="0.25">
      <c r="A49" s="25">
        <f>A48+1</f>
        <v>2</v>
      </c>
      <c r="B49" s="26" t="s">
        <v>49</v>
      </c>
      <c r="C49" s="11">
        <v>323570</v>
      </c>
      <c r="D49" s="11">
        <v>320740</v>
      </c>
      <c r="E49" s="11">
        <v>342360</v>
      </c>
      <c r="F49" s="10">
        <v>118655</v>
      </c>
      <c r="G49" s="10">
        <v>138425</v>
      </c>
      <c r="H49" s="10">
        <v>78548.44</v>
      </c>
    </row>
    <row r="50" spans="1:8" ht="25.15" customHeight="1" x14ac:dyDescent="0.25">
      <c r="A50" s="25">
        <f t="shared" ref="A50:A72" si="1">A49+1</f>
        <v>3</v>
      </c>
      <c r="B50" s="23" t="s">
        <v>50</v>
      </c>
      <c r="C50" s="11">
        <v>108385</v>
      </c>
      <c r="D50" s="11">
        <v>116144</v>
      </c>
      <c r="E50" s="11">
        <v>133411</v>
      </c>
      <c r="F50" s="10">
        <v>48505</v>
      </c>
      <c r="G50" s="10">
        <v>45855</v>
      </c>
      <c r="H50" s="10">
        <v>41693.979999999996</v>
      </c>
    </row>
    <row r="51" spans="1:8" ht="25.15" customHeight="1" x14ac:dyDescent="0.25">
      <c r="A51" s="25">
        <f t="shared" si="1"/>
        <v>4</v>
      </c>
      <c r="B51" s="23" t="s">
        <v>51</v>
      </c>
      <c r="C51" s="11">
        <v>42022</v>
      </c>
      <c r="D51" s="11">
        <v>28109</v>
      </c>
      <c r="E51" s="11">
        <v>31091</v>
      </c>
      <c r="F51" s="10">
        <v>10881</v>
      </c>
      <c r="G51" s="10">
        <v>10406</v>
      </c>
      <c r="H51" s="10">
        <v>10458.289999999999</v>
      </c>
    </row>
    <row r="52" spans="1:8" ht="25.15" customHeight="1" x14ac:dyDescent="0.25">
      <c r="A52" s="25">
        <f t="shared" si="1"/>
        <v>5</v>
      </c>
      <c r="B52" s="23" t="s">
        <v>52</v>
      </c>
      <c r="C52" s="11">
        <v>140970</v>
      </c>
      <c r="D52" s="11">
        <v>140810</v>
      </c>
      <c r="E52" s="11">
        <v>161630</v>
      </c>
      <c r="F52" s="10">
        <v>48300</v>
      </c>
      <c r="G52" s="10">
        <v>34799.999999999993</v>
      </c>
      <c r="H52" s="10">
        <v>41752.9</v>
      </c>
    </row>
    <row r="53" spans="1:8" ht="25.15" customHeight="1" x14ac:dyDescent="0.25">
      <c r="A53" s="25">
        <f t="shared" si="1"/>
        <v>6</v>
      </c>
      <c r="B53" s="23" t="s">
        <v>13</v>
      </c>
      <c r="C53" s="11">
        <v>10140</v>
      </c>
      <c r="D53" s="11">
        <v>8470</v>
      </c>
      <c r="E53" s="11">
        <v>5470.0000000000009</v>
      </c>
      <c r="F53" s="10">
        <v>2020</v>
      </c>
      <c r="G53" s="10">
        <v>3160</v>
      </c>
      <c r="H53" s="10">
        <v>4644.1400000000003</v>
      </c>
    </row>
    <row r="54" spans="1:8" ht="25.15" customHeight="1" x14ac:dyDescent="0.25">
      <c r="A54" s="25">
        <f t="shared" si="1"/>
        <v>7</v>
      </c>
      <c r="B54" s="27" t="s">
        <v>53</v>
      </c>
      <c r="C54" s="11">
        <v>0</v>
      </c>
      <c r="D54" s="11">
        <v>13535</v>
      </c>
      <c r="E54" s="11">
        <v>19010.000000000007</v>
      </c>
      <c r="F54" s="10">
        <v>12560</v>
      </c>
      <c r="G54" s="10">
        <v>8290</v>
      </c>
      <c r="H54" s="10">
        <v>21562.27</v>
      </c>
    </row>
    <row r="55" spans="1:8" ht="25.15" customHeight="1" x14ac:dyDescent="0.25">
      <c r="A55" s="25">
        <f t="shared" si="1"/>
        <v>8</v>
      </c>
      <c r="B55" s="28" t="s">
        <v>14</v>
      </c>
      <c r="C55" s="11">
        <v>260160</v>
      </c>
      <c r="D55" s="11">
        <v>316565</v>
      </c>
      <c r="E55" s="11">
        <v>363329.99999999994</v>
      </c>
      <c r="F55" s="10">
        <v>132175</v>
      </c>
      <c r="G55" s="10">
        <v>125405.00000000001</v>
      </c>
      <c r="H55" s="10">
        <v>160896.65</v>
      </c>
    </row>
    <row r="56" spans="1:8" ht="25.15" customHeight="1" x14ac:dyDescent="0.25">
      <c r="A56" s="25">
        <f t="shared" si="1"/>
        <v>9</v>
      </c>
      <c r="B56" s="29" t="s">
        <v>54</v>
      </c>
      <c r="C56" s="11">
        <v>100040</v>
      </c>
      <c r="D56" s="11">
        <v>130700</v>
      </c>
      <c r="E56" s="11">
        <v>117040</v>
      </c>
      <c r="F56" s="10">
        <v>49360</v>
      </c>
      <c r="G56" s="10">
        <v>45280.000000000007</v>
      </c>
      <c r="H56" s="10">
        <v>59881.57</v>
      </c>
    </row>
    <row r="57" spans="1:8" ht="25.15" customHeight="1" x14ac:dyDescent="0.25">
      <c r="A57" s="25">
        <f t="shared" si="1"/>
        <v>10</v>
      </c>
      <c r="B57" s="28" t="s">
        <v>25</v>
      </c>
      <c r="C57" s="11">
        <v>89716</v>
      </c>
      <c r="D57" s="11">
        <v>80718</v>
      </c>
      <c r="E57" s="11">
        <v>83649</v>
      </c>
      <c r="F57" s="10">
        <v>29833</v>
      </c>
      <c r="G57" s="10">
        <v>34691</v>
      </c>
      <c r="H57" s="10">
        <v>28497.41</v>
      </c>
    </row>
    <row r="58" spans="1:8" ht="25.15" customHeight="1" x14ac:dyDescent="0.25">
      <c r="A58" s="25">
        <f t="shared" si="1"/>
        <v>11</v>
      </c>
      <c r="B58" s="27" t="s">
        <v>55</v>
      </c>
      <c r="C58" s="11">
        <v>0</v>
      </c>
      <c r="D58" s="11">
        <v>170385</v>
      </c>
      <c r="E58" s="11">
        <v>195585</v>
      </c>
      <c r="F58" s="10">
        <v>71115</v>
      </c>
      <c r="G58" s="10">
        <v>74020</v>
      </c>
      <c r="H58" s="10">
        <v>86885.62</v>
      </c>
    </row>
    <row r="59" spans="1:8" ht="23.25" customHeight="1" x14ac:dyDescent="0.25">
      <c r="A59" s="25">
        <f t="shared" si="1"/>
        <v>12</v>
      </c>
      <c r="B59" s="9" t="s">
        <v>56</v>
      </c>
      <c r="C59" s="11">
        <v>16643</v>
      </c>
      <c r="D59" s="11">
        <v>15353</v>
      </c>
      <c r="E59" s="11">
        <v>17027</v>
      </c>
      <c r="F59" s="10">
        <v>5616</v>
      </c>
      <c r="G59" s="10">
        <v>4366</v>
      </c>
      <c r="H59" s="10">
        <v>7378.7699999999995</v>
      </c>
    </row>
    <row r="60" spans="1:8" ht="29.25" customHeight="1" x14ac:dyDescent="0.25">
      <c r="A60" s="25">
        <f t="shared" si="1"/>
        <v>13</v>
      </c>
      <c r="B60" s="30" t="s">
        <v>57</v>
      </c>
      <c r="C60" s="11">
        <v>0</v>
      </c>
      <c r="D60" s="11">
        <v>72100</v>
      </c>
      <c r="E60" s="11">
        <v>90500</v>
      </c>
      <c r="F60" s="10">
        <v>30650</v>
      </c>
      <c r="G60" s="10">
        <v>36200</v>
      </c>
      <c r="H60" s="10">
        <v>29986.870000000003</v>
      </c>
    </row>
    <row r="61" spans="1:8" ht="25.15" customHeight="1" x14ac:dyDescent="0.25">
      <c r="A61" s="25">
        <f t="shared" si="1"/>
        <v>14</v>
      </c>
      <c r="B61" s="9" t="s">
        <v>29</v>
      </c>
      <c r="C61" s="11">
        <v>116500</v>
      </c>
      <c r="D61" s="11">
        <v>117560</v>
      </c>
      <c r="E61" s="11">
        <v>134940</v>
      </c>
      <c r="F61" s="10">
        <v>46490.000000000007</v>
      </c>
      <c r="G61" s="10">
        <v>45910</v>
      </c>
      <c r="H61" s="10">
        <v>41160.81</v>
      </c>
    </row>
    <row r="62" spans="1:8" ht="25.15" customHeight="1" x14ac:dyDescent="0.25">
      <c r="A62" s="25">
        <f t="shared" si="1"/>
        <v>15</v>
      </c>
      <c r="B62" s="9" t="s">
        <v>58</v>
      </c>
      <c r="C62" s="11">
        <v>45645</v>
      </c>
      <c r="D62" s="11">
        <v>39495</v>
      </c>
      <c r="E62" s="11">
        <v>51675</v>
      </c>
      <c r="F62" s="10">
        <v>13974.999999999998</v>
      </c>
      <c r="G62" s="10">
        <v>19885</v>
      </c>
      <c r="H62" s="10">
        <v>22890.400000000001</v>
      </c>
    </row>
    <row r="63" spans="1:8" ht="25.15" customHeight="1" x14ac:dyDescent="0.25">
      <c r="A63" s="25">
        <f t="shared" si="1"/>
        <v>16</v>
      </c>
      <c r="B63" s="9" t="s">
        <v>59</v>
      </c>
      <c r="C63" s="11">
        <v>184140</v>
      </c>
      <c r="D63" s="11">
        <v>204305</v>
      </c>
      <c r="E63" s="11">
        <v>234640</v>
      </c>
      <c r="F63" s="10">
        <v>83965.000000000015</v>
      </c>
      <c r="G63" s="10">
        <v>87215</v>
      </c>
      <c r="H63" s="10">
        <v>71723.14</v>
      </c>
    </row>
    <row r="64" spans="1:8" ht="25.15" customHeight="1" x14ac:dyDescent="0.25">
      <c r="A64" s="25">
        <f t="shared" si="1"/>
        <v>17</v>
      </c>
      <c r="B64" s="31" t="s">
        <v>60</v>
      </c>
      <c r="C64" s="11">
        <v>112260</v>
      </c>
      <c r="D64" s="11">
        <v>122025</v>
      </c>
      <c r="E64" s="11">
        <v>128830</v>
      </c>
      <c r="F64" s="10">
        <v>55065</v>
      </c>
      <c r="G64" s="10">
        <v>45680</v>
      </c>
      <c r="H64" s="10">
        <v>53180.189999999995</v>
      </c>
    </row>
    <row r="65" spans="1:8" ht="25.15" customHeight="1" x14ac:dyDescent="0.25">
      <c r="A65" s="25">
        <f t="shared" si="1"/>
        <v>18</v>
      </c>
      <c r="B65" s="31" t="s">
        <v>32</v>
      </c>
      <c r="C65" s="11">
        <v>724</v>
      </c>
      <c r="D65" s="11">
        <v>871.99999999998545</v>
      </c>
      <c r="E65" s="11">
        <v>304</v>
      </c>
      <c r="F65" s="10">
        <v>180</v>
      </c>
      <c r="G65" s="10">
        <v>152</v>
      </c>
      <c r="H65" s="10">
        <v>27854.66</v>
      </c>
    </row>
    <row r="66" spans="1:8" ht="25.15" customHeight="1" x14ac:dyDescent="0.25">
      <c r="A66" s="25">
        <f t="shared" si="1"/>
        <v>19</v>
      </c>
      <c r="B66" s="31" t="s">
        <v>33</v>
      </c>
      <c r="C66" s="11">
        <v>34252</v>
      </c>
      <c r="D66" s="11">
        <v>47873</v>
      </c>
      <c r="E66" s="11">
        <v>49566</v>
      </c>
      <c r="F66" s="10">
        <v>16695</v>
      </c>
      <c r="G66" s="10">
        <v>18609.000000000004</v>
      </c>
      <c r="H66" s="10">
        <v>17055.39</v>
      </c>
    </row>
    <row r="67" spans="1:8" ht="25.15" customHeight="1" x14ac:dyDescent="0.25">
      <c r="A67" s="25">
        <f t="shared" si="1"/>
        <v>20</v>
      </c>
      <c r="B67" s="12" t="s">
        <v>61</v>
      </c>
      <c r="C67" s="11">
        <v>84579</v>
      </c>
      <c r="D67" s="11">
        <v>81016</v>
      </c>
      <c r="E67" s="11">
        <v>96732</v>
      </c>
      <c r="F67" s="10">
        <v>37484</v>
      </c>
      <c r="G67" s="10">
        <v>35766</v>
      </c>
      <c r="H67" s="10">
        <v>32127.77</v>
      </c>
    </row>
    <row r="68" spans="1:8" ht="25.15" customHeight="1" x14ac:dyDescent="0.25">
      <c r="A68" s="25">
        <f t="shared" si="1"/>
        <v>21</v>
      </c>
      <c r="B68" s="31" t="s">
        <v>34</v>
      </c>
      <c r="C68" s="11">
        <v>37226</v>
      </c>
      <c r="D68" s="11">
        <v>41073</v>
      </c>
      <c r="E68" s="11">
        <v>31737.999999999989</v>
      </c>
      <c r="F68" s="10">
        <v>15708.000000000002</v>
      </c>
      <c r="G68" s="10">
        <v>12562</v>
      </c>
      <c r="H68" s="10">
        <v>27796.47</v>
      </c>
    </row>
    <row r="69" spans="1:8" ht="25.15" customHeight="1" x14ac:dyDescent="0.25">
      <c r="A69" s="25">
        <f t="shared" si="1"/>
        <v>22</v>
      </c>
      <c r="B69" s="12" t="s">
        <v>35</v>
      </c>
      <c r="C69" s="11">
        <v>54662</v>
      </c>
      <c r="D69" s="11">
        <v>81962</v>
      </c>
      <c r="E69" s="11">
        <v>84964</v>
      </c>
      <c r="F69" s="10">
        <v>29684</v>
      </c>
      <c r="G69" s="10">
        <v>36171</v>
      </c>
      <c r="H69" s="10">
        <v>32947.680000000008</v>
      </c>
    </row>
    <row r="70" spans="1:8" ht="25.15" customHeight="1" x14ac:dyDescent="0.25">
      <c r="A70" s="25">
        <f t="shared" si="1"/>
        <v>23</v>
      </c>
      <c r="B70" s="12" t="s">
        <v>36</v>
      </c>
      <c r="C70" s="11">
        <v>27640</v>
      </c>
      <c r="D70" s="11">
        <v>29101</v>
      </c>
      <c r="E70" s="11">
        <v>29381</v>
      </c>
      <c r="F70" s="10">
        <v>10720</v>
      </c>
      <c r="G70" s="10">
        <v>11473.999999999998</v>
      </c>
      <c r="H70" s="10">
        <v>14512.029999999999</v>
      </c>
    </row>
    <row r="71" spans="1:8" s="36" customFormat="1" ht="25.15" customHeight="1" x14ac:dyDescent="0.25">
      <c r="A71" s="32">
        <f t="shared" si="1"/>
        <v>24</v>
      </c>
      <c r="B71" s="33" t="s">
        <v>62</v>
      </c>
      <c r="C71" s="35">
        <v>10140</v>
      </c>
      <c r="D71" s="35">
        <v>11640</v>
      </c>
      <c r="E71" s="35">
        <v>12360</v>
      </c>
      <c r="F71" s="10">
        <v>0</v>
      </c>
      <c r="G71" s="34">
        <v>0</v>
      </c>
      <c r="H71" s="10">
        <v>0</v>
      </c>
    </row>
    <row r="72" spans="1:8" ht="25.15" customHeight="1" x14ac:dyDescent="0.25">
      <c r="A72" s="25">
        <f t="shared" si="1"/>
        <v>25</v>
      </c>
      <c r="B72" s="33" t="s">
        <v>63</v>
      </c>
      <c r="C72" s="11">
        <v>176155</v>
      </c>
      <c r="D72" s="11">
        <v>53065</v>
      </c>
      <c r="E72" s="11">
        <v>0</v>
      </c>
      <c r="F72" s="10">
        <v>0</v>
      </c>
      <c r="G72" s="10">
        <v>0</v>
      </c>
      <c r="H72" s="10">
        <v>0</v>
      </c>
    </row>
    <row r="73" spans="1:8" s="7" customFormat="1" ht="25.15" customHeight="1" x14ac:dyDescent="0.25">
      <c r="A73" s="14" t="s">
        <v>64</v>
      </c>
      <c r="B73" s="15"/>
      <c r="C73" s="16">
        <v>2144964</v>
      </c>
      <c r="D73" s="16">
        <v>2383461</v>
      </c>
      <c r="E73" s="16">
        <v>2575788</v>
      </c>
      <c r="F73" s="16">
        <v>921306</v>
      </c>
      <c r="G73" s="16">
        <v>934997</v>
      </c>
      <c r="H73" s="16">
        <v>984373.61000000022</v>
      </c>
    </row>
    <row r="74" spans="1:8" ht="24.75" customHeight="1" x14ac:dyDescent="0.25">
      <c r="A74" s="8">
        <v>1</v>
      </c>
      <c r="B74" s="23" t="s">
        <v>65</v>
      </c>
      <c r="C74" s="11">
        <v>29700</v>
      </c>
      <c r="D74" s="11">
        <v>30800</v>
      </c>
      <c r="E74" s="11">
        <v>26345</v>
      </c>
      <c r="F74" s="10">
        <v>18045.000000000004</v>
      </c>
      <c r="G74" s="10">
        <v>9960</v>
      </c>
      <c r="H74" s="10">
        <v>9482.2899999999991</v>
      </c>
    </row>
    <row r="75" spans="1:8" ht="25.15" customHeight="1" x14ac:dyDescent="0.25">
      <c r="A75" s="8">
        <f t="shared" ref="A75:A80" si="2">A74+1</f>
        <v>2</v>
      </c>
      <c r="B75" s="23" t="s">
        <v>66</v>
      </c>
      <c r="C75" s="11">
        <v>5760</v>
      </c>
      <c r="D75" s="11">
        <v>4770.0000000000009</v>
      </c>
      <c r="E75" s="11">
        <v>4530</v>
      </c>
      <c r="F75" s="10">
        <v>1330</v>
      </c>
      <c r="G75" s="10">
        <v>1700</v>
      </c>
      <c r="H75" s="10">
        <v>2926.4700000000003</v>
      </c>
    </row>
    <row r="76" spans="1:8" ht="25.15" customHeight="1" x14ac:dyDescent="0.25">
      <c r="A76" s="8">
        <f t="shared" si="2"/>
        <v>3</v>
      </c>
      <c r="B76" s="23" t="s">
        <v>67</v>
      </c>
      <c r="C76" s="11">
        <v>4800</v>
      </c>
      <c r="D76" s="11">
        <v>4890</v>
      </c>
      <c r="E76" s="11">
        <v>3840</v>
      </c>
      <c r="F76" s="10">
        <v>1830</v>
      </c>
      <c r="G76" s="10">
        <v>870</v>
      </c>
      <c r="H76" s="10">
        <v>3674.54</v>
      </c>
    </row>
    <row r="77" spans="1:8" ht="25.15" customHeight="1" x14ac:dyDescent="0.25">
      <c r="A77" s="8">
        <f t="shared" si="2"/>
        <v>4</v>
      </c>
      <c r="B77" s="37" t="s">
        <v>68</v>
      </c>
      <c r="C77" s="11">
        <v>27825</v>
      </c>
      <c r="D77" s="11">
        <v>14550</v>
      </c>
      <c r="E77" s="11">
        <v>28195</v>
      </c>
      <c r="F77" s="10">
        <v>9060</v>
      </c>
      <c r="G77" s="10">
        <v>6160</v>
      </c>
      <c r="H77" s="10">
        <v>9488.6299999999992</v>
      </c>
    </row>
    <row r="78" spans="1:8" ht="25.15" customHeight="1" x14ac:dyDescent="0.25">
      <c r="A78" s="8">
        <f t="shared" si="2"/>
        <v>5</v>
      </c>
      <c r="B78" s="37" t="s">
        <v>69</v>
      </c>
      <c r="C78" s="11">
        <v>27960</v>
      </c>
      <c r="D78" s="11">
        <v>18600</v>
      </c>
      <c r="E78" s="11">
        <v>15960</v>
      </c>
      <c r="F78" s="10">
        <v>5940</v>
      </c>
      <c r="G78" s="10">
        <v>6060</v>
      </c>
      <c r="H78" s="10">
        <v>8651.82</v>
      </c>
    </row>
    <row r="79" spans="1:8" ht="25.15" customHeight="1" x14ac:dyDescent="0.25">
      <c r="A79" s="8">
        <f t="shared" si="2"/>
        <v>6</v>
      </c>
      <c r="B79" s="23" t="s">
        <v>70</v>
      </c>
      <c r="C79" s="11">
        <v>16860</v>
      </c>
      <c r="D79" s="11">
        <v>18120</v>
      </c>
      <c r="E79" s="11">
        <v>16520</v>
      </c>
      <c r="F79" s="10">
        <v>5190</v>
      </c>
      <c r="G79" s="10">
        <v>4020</v>
      </c>
      <c r="H79" s="10">
        <v>7073.96</v>
      </c>
    </row>
    <row r="80" spans="1:8" ht="25.15" customHeight="1" x14ac:dyDescent="0.25">
      <c r="A80" s="8">
        <f t="shared" si="2"/>
        <v>7</v>
      </c>
      <c r="B80" s="23" t="s">
        <v>71</v>
      </c>
      <c r="C80" s="11">
        <v>10200</v>
      </c>
      <c r="D80" s="11">
        <v>6600</v>
      </c>
      <c r="E80" s="11">
        <v>9060</v>
      </c>
      <c r="F80" s="10">
        <v>2100</v>
      </c>
      <c r="G80" s="10">
        <v>5100</v>
      </c>
      <c r="H80" s="10">
        <v>3447.4799999999996</v>
      </c>
    </row>
    <row r="81" spans="1:8" s="7" customFormat="1" ht="15" customHeight="1" x14ac:dyDescent="0.25">
      <c r="A81" s="14" t="s">
        <v>72</v>
      </c>
      <c r="B81" s="15"/>
      <c r="C81" s="16">
        <v>123105</v>
      </c>
      <c r="D81" s="16">
        <v>98330</v>
      </c>
      <c r="E81" s="16">
        <v>104450</v>
      </c>
      <c r="F81" s="16">
        <v>43495</v>
      </c>
      <c r="G81" s="16">
        <v>33870</v>
      </c>
      <c r="H81" s="16">
        <v>44745.19</v>
      </c>
    </row>
    <row r="82" spans="1:8" ht="25.15" customHeight="1" x14ac:dyDescent="0.25">
      <c r="A82" s="8">
        <v>1</v>
      </c>
      <c r="B82" s="38" t="s">
        <v>73</v>
      </c>
      <c r="C82" s="11">
        <v>11760</v>
      </c>
      <c r="D82" s="11">
        <v>8520</v>
      </c>
      <c r="E82" s="11">
        <v>10920</v>
      </c>
      <c r="F82" s="10">
        <v>3525</v>
      </c>
      <c r="G82" s="10">
        <v>4574.9999999999991</v>
      </c>
      <c r="H82" s="10">
        <v>4948.24</v>
      </c>
    </row>
    <row r="83" spans="1:8" ht="25.15" customHeight="1" x14ac:dyDescent="0.25">
      <c r="A83" s="8">
        <f>A82+1</f>
        <v>2</v>
      </c>
      <c r="B83" s="39" t="s">
        <v>74</v>
      </c>
      <c r="C83" s="11">
        <v>10260</v>
      </c>
      <c r="D83" s="11">
        <v>10725</v>
      </c>
      <c r="E83" s="11">
        <v>13755</v>
      </c>
      <c r="F83" s="10">
        <v>13245</v>
      </c>
      <c r="G83" s="10">
        <v>6165</v>
      </c>
      <c r="H83" s="10">
        <v>6782.5</v>
      </c>
    </row>
    <row r="84" spans="1:8" ht="25.15" customHeight="1" x14ac:dyDescent="0.25">
      <c r="A84" s="8">
        <f t="shared" ref="A84:A93" si="3">A83+1</f>
        <v>3</v>
      </c>
      <c r="B84" s="37" t="s">
        <v>75</v>
      </c>
      <c r="C84" s="11">
        <v>15105</v>
      </c>
      <c r="D84" s="11">
        <v>13830</v>
      </c>
      <c r="E84" s="11">
        <v>17670</v>
      </c>
      <c r="F84" s="10">
        <v>5685</v>
      </c>
      <c r="G84" s="10">
        <v>5610</v>
      </c>
      <c r="H84" s="10">
        <v>5327.67</v>
      </c>
    </row>
    <row r="85" spans="1:8" ht="25.15" customHeight="1" x14ac:dyDescent="0.25">
      <c r="A85" s="8">
        <f t="shared" si="3"/>
        <v>4</v>
      </c>
      <c r="B85" s="40" t="s">
        <v>76</v>
      </c>
      <c r="C85" s="11">
        <v>0</v>
      </c>
      <c r="D85" s="11">
        <v>4350</v>
      </c>
      <c r="E85" s="11">
        <v>4755</v>
      </c>
      <c r="F85" s="10">
        <v>1815</v>
      </c>
      <c r="G85" s="10">
        <v>1305</v>
      </c>
      <c r="H85" s="10">
        <v>6085.19</v>
      </c>
    </row>
    <row r="86" spans="1:8" ht="25.15" customHeight="1" x14ac:dyDescent="0.25">
      <c r="A86" s="8">
        <f t="shared" si="3"/>
        <v>5</v>
      </c>
      <c r="B86" s="37" t="s">
        <v>77</v>
      </c>
      <c r="C86" s="11">
        <v>5865</v>
      </c>
      <c r="D86" s="11">
        <v>4695</v>
      </c>
      <c r="E86" s="11">
        <v>4185</v>
      </c>
      <c r="F86" s="10">
        <v>1950</v>
      </c>
      <c r="G86" s="10">
        <v>1935</v>
      </c>
      <c r="H86" s="10">
        <v>1813.44</v>
      </c>
    </row>
    <row r="87" spans="1:8" ht="25.15" customHeight="1" x14ac:dyDescent="0.25">
      <c r="A87" s="8">
        <f t="shared" si="3"/>
        <v>6</v>
      </c>
      <c r="B87" s="23" t="s">
        <v>78</v>
      </c>
      <c r="C87" s="11">
        <v>8040</v>
      </c>
      <c r="D87" s="11">
        <v>10605</v>
      </c>
      <c r="E87" s="11">
        <v>13590</v>
      </c>
      <c r="F87" s="10">
        <v>3135</v>
      </c>
      <c r="G87" s="10">
        <v>4350</v>
      </c>
      <c r="H87" s="10">
        <v>5999.63</v>
      </c>
    </row>
    <row r="88" spans="1:8" ht="25.15" customHeight="1" x14ac:dyDescent="0.25">
      <c r="A88" s="8">
        <f t="shared" si="3"/>
        <v>7</v>
      </c>
      <c r="B88" s="38" t="s">
        <v>79</v>
      </c>
      <c r="C88" s="11">
        <v>6720</v>
      </c>
      <c r="D88" s="11">
        <v>6135</v>
      </c>
      <c r="E88" s="11">
        <v>7875</v>
      </c>
      <c r="F88" s="10">
        <v>7575</v>
      </c>
      <c r="G88" s="10">
        <v>3525</v>
      </c>
      <c r="H88" s="10">
        <v>3881.14</v>
      </c>
    </row>
    <row r="89" spans="1:8" ht="25.15" customHeight="1" x14ac:dyDescent="0.25">
      <c r="A89" s="8">
        <f t="shared" si="3"/>
        <v>8</v>
      </c>
      <c r="B89" s="41" t="s">
        <v>80</v>
      </c>
      <c r="C89" s="11">
        <v>5430</v>
      </c>
      <c r="D89" s="11">
        <v>7200</v>
      </c>
      <c r="E89" s="11">
        <v>7740</v>
      </c>
      <c r="F89" s="10">
        <v>2970</v>
      </c>
      <c r="G89" s="10">
        <v>2520</v>
      </c>
      <c r="H89" s="10">
        <v>2777.56</v>
      </c>
    </row>
    <row r="90" spans="1:8" ht="25.15" customHeight="1" x14ac:dyDescent="0.25">
      <c r="A90" s="8">
        <f t="shared" si="3"/>
        <v>9</v>
      </c>
      <c r="B90" s="39" t="s">
        <v>81</v>
      </c>
      <c r="C90" s="11">
        <v>5265</v>
      </c>
      <c r="D90" s="11">
        <v>2565</v>
      </c>
      <c r="E90" s="11">
        <v>2700</v>
      </c>
      <c r="F90" s="10">
        <v>1004.9999999999999</v>
      </c>
      <c r="G90" s="10">
        <v>1110</v>
      </c>
      <c r="H90" s="10">
        <v>1486.8</v>
      </c>
    </row>
    <row r="91" spans="1:8" ht="25.15" customHeight="1" x14ac:dyDescent="0.25">
      <c r="A91" s="8">
        <f t="shared" si="3"/>
        <v>10</v>
      </c>
      <c r="B91" s="40" t="s">
        <v>82</v>
      </c>
      <c r="C91" s="11">
        <v>0</v>
      </c>
      <c r="D91" s="11">
        <v>6600</v>
      </c>
      <c r="E91" s="11">
        <v>7080</v>
      </c>
      <c r="F91" s="10">
        <v>2730</v>
      </c>
      <c r="G91" s="10">
        <v>2670</v>
      </c>
      <c r="H91" s="10">
        <v>2548.0100000000002</v>
      </c>
    </row>
    <row r="92" spans="1:8" ht="25.15" customHeight="1" x14ac:dyDescent="0.25">
      <c r="A92" s="8">
        <f t="shared" si="3"/>
        <v>11</v>
      </c>
      <c r="B92" s="37" t="s">
        <v>83</v>
      </c>
      <c r="C92" s="11">
        <v>9045</v>
      </c>
      <c r="D92" s="11">
        <v>8760</v>
      </c>
      <c r="E92" s="11">
        <v>11220</v>
      </c>
      <c r="F92" s="10">
        <v>3615</v>
      </c>
      <c r="G92" s="10">
        <v>3584.9999999999991</v>
      </c>
      <c r="H92" s="10">
        <v>3374.3900000000003</v>
      </c>
    </row>
    <row r="93" spans="1:8" ht="25.15" customHeight="1" x14ac:dyDescent="0.25">
      <c r="A93" s="8">
        <f t="shared" si="3"/>
        <v>12</v>
      </c>
      <c r="B93" s="24" t="s">
        <v>84</v>
      </c>
      <c r="C93" s="11">
        <v>3315</v>
      </c>
      <c r="D93" s="11">
        <v>1500</v>
      </c>
      <c r="E93" s="11">
        <v>0</v>
      </c>
      <c r="F93" s="10">
        <v>0</v>
      </c>
      <c r="G93" s="10">
        <v>0</v>
      </c>
      <c r="H93" s="10">
        <v>0</v>
      </c>
    </row>
    <row r="94" spans="1:8" s="7" customFormat="1" ht="25.15" customHeight="1" thickBot="1" x14ac:dyDescent="0.3">
      <c r="A94" s="42" t="s">
        <v>85</v>
      </c>
      <c r="B94" s="43"/>
      <c r="C94" s="44">
        <v>80805</v>
      </c>
      <c r="D94" s="44">
        <v>85485</v>
      </c>
      <c r="E94" s="44">
        <v>101490</v>
      </c>
      <c r="F94" s="44">
        <v>47250</v>
      </c>
      <c r="G94" s="44">
        <v>37350</v>
      </c>
      <c r="H94" s="44">
        <v>45024.57</v>
      </c>
    </row>
    <row r="95" spans="1:8" s="48" customFormat="1" ht="25.15" customHeight="1" thickBot="1" x14ac:dyDescent="0.3">
      <c r="A95" s="45" t="s">
        <v>86</v>
      </c>
      <c r="B95" s="46"/>
      <c r="C95" s="47">
        <v>5909080.0699999994</v>
      </c>
      <c r="D95" s="47">
        <v>6203717.4079999998</v>
      </c>
      <c r="E95" s="47">
        <v>6319246.9400000004</v>
      </c>
      <c r="F95" s="47">
        <v>2322206.5099999998</v>
      </c>
      <c r="G95" s="47">
        <v>2397921.0600000005</v>
      </c>
      <c r="H95" s="47">
        <v>2385237.8480000002</v>
      </c>
    </row>
    <row r="96" spans="1:8" s="53" customFormat="1" ht="18" customHeight="1" x14ac:dyDescent="0.25">
      <c r="A96" s="49" t="s">
        <v>87</v>
      </c>
      <c r="B96" s="50"/>
      <c r="C96" s="51">
        <v>432000</v>
      </c>
      <c r="D96" s="52">
        <v>716000</v>
      </c>
      <c r="E96" s="11">
        <v>484000</v>
      </c>
      <c r="F96" s="10">
        <v>256000</v>
      </c>
      <c r="G96" s="10">
        <v>212000</v>
      </c>
      <c r="H96" s="10">
        <v>184000</v>
      </c>
    </row>
    <row r="97" spans="1:8" s="53" customFormat="1" ht="19.5" customHeight="1" x14ac:dyDescent="0.25">
      <c r="A97" s="54" t="s">
        <v>88</v>
      </c>
      <c r="B97" s="55"/>
      <c r="C97" s="11">
        <v>0</v>
      </c>
      <c r="D97" s="52">
        <v>96000</v>
      </c>
      <c r="E97" s="11">
        <v>176000</v>
      </c>
      <c r="F97" s="10">
        <v>56000</v>
      </c>
      <c r="G97" s="10">
        <v>60000</v>
      </c>
      <c r="H97" s="10">
        <v>56000</v>
      </c>
    </row>
    <row r="98" spans="1:8" s="53" customFormat="1" ht="19.5" customHeight="1" thickBot="1" x14ac:dyDescent="0.3">
      <c r="A98" s="56" t="s">
        <v>89</v>
      </c>
      <c r="B98" s="57"/>
      <c r="C98" s="52">
        <v>196000</v>
      </c>
      <c r="D98" s="52">
        <v>44000</v>
      </c>
      <c r="E98" s="11">
        <v>0</v>
      </c>
      <c r="F98" s="10">
        <v>0</v>
      </c>
      <c r="G98" s="10">
        <v>0</v>
      </c>
      <c r="H98" s="10">
        <v>0</v>
      </c>
    </row>
    <row r="99" spans="1:8" s="53" customFormat="1" ht="19.5" customHeight="1" thickBot="1" x14ac:dyDescent="0.3">
      <c r="A99" s="58" t="s">
        <v>90</v>
      </c>
      <c r="B99" s="59"/>
      <c r="C99" s="60">
        <v>628000</v>
      </c>
      <c r="D99" s="60">
        <v>856000</v>
      </c>
      <c r="E99" s="60">
        <v>660000</v>
      </c>
      <c r="F99" s="60">
        <v>312000</v>
      </c>
      <c r="G99" s="60">
        <v>272000</v>
      </c>
      <c r="H99" s="60">
        <v>240000</v>
      </c>
    </row>
    <row r="100" spans="1:8" s="7" customFormat="1" ht="21" customHeight="1" x14ac:dyDescent="0.25">
      <c r="A100" s="61" t="s">
        <v>91</v>
      </c>
      <c r="B100" s="62"/>
      <c r="C100" s="51">
        <v>4520</v>
      </c>
      <c r="D100" s="52">
        <v>4400</v>
      </c>
      <c r="E100" s="11">
        <v>2180</v>
      </c>
      <c r="F100" s="10">
        <v>1420</v>
      </c>
      <c r="G100" s="10">
        <v>1760</v>
      </c>
      <c r="H100" s="10">
        <v>2200</v>
      </c>
    </row>
    <row r="101" spans="1:8" s="7" customFormat="1" ht="21" customHeight="1" thickBot="1" x14ac:dyDescent="0.3">
      <c r="A101" s="63" t="s">
        <v>92</v>
      </c>
      <c r="B101" s="64"/>
      <c r="C101" s="52">
        <v>2320</v>
      </c>
      <c r="D101" s="52">
        <v>2760</v>
      </c>
      <c r="E101" s="11">
        <v>4380</v>
      </c>
      <c r="F101" s="10">
        <v>2560</v>
      </c>
      <c r="G101" s="10">
        <v>1960</v>
      </c>
      <c r="H101" s="10">
        <v>1480</v>
      </c>
    </row>
    <row r="102" spans="1:8" s="53" customFormat="1" ht="21.75" customHeight="1" thickBot="1" x14ac:dyDescent="0.3">
      <c r="A102" s="58" t="s">
        <v>93</v>
      </c>
      <c r="B102" s="59"/>
      <c r="C102" s="60">
        <f t="shared" ref="C102:D102" si="4">SUM(C100:C101)</f>
        <v>6840</v>
      </c>
      <c r="D102" s="60">
        <f t="shared" si="4"/>
        <v>7160</v>
      </c>
      <c r="E102" s="60">
        <f t="shared" ref="E102:H102" si="5">SUM(E100:E101)</f>
        <v>6560</v>
      </c>
      <c r="F102" s="60">
        <f t="shared" si="5"/>
        <v>3980</v>
      </c>
      <c r="G102" s="60">
        <f t="shared" si="5"/>
        <v>3720</v>
      </c>
      <c r="H102" s="60">
        <f t="shared" si="5"/>
        <v>3680</v>
      </c>
    </row>
    <row r="103" spans="1:8" s="68" customFormat="1" ht="25.15" customHeight="1" thickBot="1" x14ac:dyDescent="0.3">
      <c r="A103" s="65" t="s">
        <v>94</v>
      </c>
      <c r="B103" s="66"/>
      <c r="C103" s="67">
        <f t="shared" ref="C103:D103" si="6">C102+C99+C95</f>
        <v>6543920.0699999994</v>
      </c>
      <c r="D103" s="67">
        <f t="shared" si="6"/>
        <v>7066877.4079999998</v>
      </c>
      <c r="E103" s="67">
        <f t="shared" ref="E103:H103" si="7">E102+E99+E95</f>
        <v>6985806.9400000004</v>
      </c>
      <c r="F103" s="67">
        <f t="shared" si="7"/>
        <v>2638186.5099999998</v>
      </c>
      <c r="G103" s="67">
        <f t="shared" si="7"/>
        <v>2673641.0600000005</v>
      </c>
      <c r="H103" s="67">
        <f t="shared" si="7"/>
        <v>2628917.8480000002</v>
      </c>
    </row>
    <row r="104" spans="1:8" x14ac:dyDescent="0.25">
      <c r="A104" s="2"/>
      <c r="B104" s="2"/>
    </row>
    <row r="105" spans="1:8" x14ac:dyDescent="0.25">
      <c r="A105" s="2"/>
      <c r="B105" s="2"/>
    </row>
    <row r="106" spans="1:8" x14ac:dyDescent="0.25">
      <c r="A106" s="2"/>
      <c r="B106" s="2"/>
    </row>
    <row r="107" spans="1:8" x14ac:dyDescent="0.25">
      <c r="A107" s="2"/>
      <c r="B107" s="2"/>
    </row>
    <row r="108" spans="1:8" x14ac:dyDescent="0.25">
      <c r="A108" s="2"/>
      <c r="B108" s="2"/>
    </row>
    <row r="113" ht="6" customHeight="1" x14ac:dyDescent="0.25"/>
  </sheetData>
  <mergeCells count="14">
    <mergeCell ref="A102:B102"/>
    <mergeCell ref="A103:B103"/>
    <mergeCell ref="A96:B96"/>
    <mergeCell ref="A97:B97"/>
    <mergeCell ref="A98:B98"/>
    <mergeCell ref="A99:B99"/>
    <mergeCell ref="A100:B100"/>
    <mergeCell ref="A101:B101"/>
    <mergeCell ref="A40:B40"/>
    <mergeCell ref="A47:B47"/>
    <mergeCell ref="A73:B73"/>
    <mergeCell ref="A81:B81"/>
    <mergeCell ref="A94:B94"/>
    <mergeCell ref="A95:B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2018-12-07T11:02:18Z</dcterms:created>
  <dcterms:modified xsi:type="dcterms:W3CDTF">2018-12-07T11:05:06Z</dcterms:modified>
</cp:coreProperties>
</file>